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N:\11_保健事業\05_ウォークラリー\R8_ウォークラリー\"/>
    </mc:Choice>
  </mc:AlternateContent>
  <xr:revisionPtr revIDLastSave="0" documentId="13_ncr:1_{3D4808A7-F679-4BC1-9893-28F1684356A8}" xr6:coauthVersionLast="47" xr6:coauthVersionMax="47" xr10:uidLastSave="{00000000-0000-0000-0000-000000000000}"/>
  <bookViews>
    <workbookView xWindow="0" yWindow="675" windowWidth="18390" windowHeight="14490" activeTab="2" xr2:uid="{00000000-000D-0000-FFFF-FFFF00000000}"/>
  </bookViews>
  <sheets>
    <sheet name="参加申込書" sheetId="7" r:id="rId1"/>
    <sheet name="記録表①" sheetId="8" r:id="rId2"/>
    <sheet name="記録表②" sheetId="10" r:id="rId3"/>
  </sheets>
  <definedNames>
    <definedName name="_xlnm.Print_Area" localSheetId="1">記録表①!$A$1:$Z$40</definedName>
    <definedName name="_xlnm.Print_Area" localSheetId="2">記録表②!$A$1:$Z$40</definedName>
    <definedName name="_xlnm.Print_Area" localSheetId="0">参加申込書!$A$1:$I$22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8" i="8" l="1"/>
  <c r="J28" i="8"/>
  <c r="H30" i="8" s="1"/>
  <c r="U30" i="8" s="1"/>
  <c r="W28" i="10"/>
  <c r="J28" i="10"/>
  <c r="K8" i="10"/>
  <c r="K7" i="10"/>
  <c r="J6" i="10"/>
  <c r="T5" i="10"/>
  <c r="I5" i="10"/>
  <c r="I4" i="10"/>
  <c r="K8" i="8"/>
  <c r="K7" i="8"/>
  <c r="J6" i="8"/>
  <c r="T5" i="8"/>
  <c r="I5" i="8"/>
  <c r="I4" i="8"/>
  <c r="H30" i="10" l="1"/>
  <c r="U30" i="10" s="1"/>
</calcChain>
</file>

<file path=xl/sharedStrings.xml><?xml version="1.0" encoding="utf-8"?>
<sst xmlns="http://schemas.openxmlformats.org/spreadsheetml/2006/main" count="133" uniqueCount="93">
  <si>
    <t>事業所名</t>
    <rPh sb="0" eb="3">
      <t>ジギョウショ</t>
    </rPh>
    <rPh sb="3" eb="4">
      <t>メイ</t>
    </rPh>
    <phoneticPr fontId="1"/>
  </si>
  <si>
    <t>事業所</t>
    <rPh sb="0" eb="3">
      <t>ジギョウショ</t>
    </rPh>
    <phoneticPr fontId="1"/>
  </si>
  <si>
    <t>番号</t>
    <rPh sb="0" eb="2">
      <t>バンゴウ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</si>
  <si>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</si>
  <si>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</si>
  <si>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年齢</t>
    <rPh sb="0" eb="2">
      <t>ネンレイ</t>
    </rPh>
    <phoneticPr fontId="1"/>
  </si>
  <si>
    <t>住所（勤務先・自宅）</t>
    <rPh sb="0" eb="2">
      <t>ジュウショ</t>
    </rPh>
    <rPh sb="3" eb="6">
      <t>キンムサキ</t>
    </rPh>
    <rPh sb="7" eb="9">
      <t>ジタク</t>
    </rPh>
    <phoneticPr fontId="1"/>
  </si>
  <si>
    <t>〒</t>
    <phoneticPr fontId="1"/>
  </si>
  <si>
    <t>参加希望期間（希望期間に〇をしてください）</t>
    <rPh sb="0" eb="2">
      <t>サンカ</t>
    </rPh>
    <rPh sb="2" eb="4">
      <t>キボウ</t>
    </rPh>
    <rPh sb="4" eb="6">
      <t>キカン</t>
    </rPh>
    <rPh sb="7" eb="9">
      <t>キボウ</t>
    </rPh>
    <rPh sb="9" eb="11">
      <t>キカン</t>
    </rPh>
    <phoneticPr fontId="1"/>
  </si>
  <si>
    <t>①</t>
    <phoneticPr fontId="1"/>
  </si>
  <si>
    <t>②</t>
    <phoneticPr fontId="1"/>
  </si>
  <si>
    <t>※参加動機（ご自由にご記入ください）</t>
    <rPh sb="1" eb="3">
      <t>サンカ</t>
    </rPh>
    <rPh sb="3" eb="5">
      <t>ドウキ</t>
    </rPh>
    <rPh sb="7" eb="9">
      <t>ジユウ</t>
    </rPh>
    <rPh sb="11" eb="13">
      <t>キニュウ</t>
    </rPh>
    <phoneticPr fontId="1"/>
  </si>
  <si>
    <t>※「参加申込書」に記載されました個人情報につきましては、当組合で管理し申込者の同意なく第三者に</t>
    <rPh sb="2" eb="4">
      <t>サンカ</t>
    </rPh>
    <rPh sb="4" eb="7">
      <t>モウシコミショ</t>
    </rPh>
    <rPh sb="9" eb="11">
      <t>キサイ</t>
    </rPh>
    <rPh sb="16" eb="18">
      <t>コジン</t>
    </rPh>
    <rPh sb="18" eb="20">
      <t>ジョウホウ</t>
    </rPh>
    <rPh sb="28" eb="29">
      <t>トウ</t>
    </rPh>
    <rPh sb="29" eb="31">
      <t>クミアイ</t>
    </rPh>
    <rPh sb="32" eb="34">
      <t>カンリ</t>
    </rPh>
    <rPh sb="35" eb="37">
      <t>モウシコミ</t>
    </rPh>
    <rPh sb="37" eb="38">
      <t>シャ</t>
    </rPh>
    <rPh sb="39" eb="41">
      <t>ドウイ</t>
    </rPh>
    <rPh sb="43" eb="46">
      <t>ダイサンシャ</t>
    </rPh>
    <phoneticPr fontId="1"/>
  </si>
  <si>
    <t>開示、提供することはございません。</t>
    <rPh sb="0" eb="2">
      <t>カイジ</t>
    </rPh>
    <rPh sb="3" eb="5">
      <t>テイキョウ</t>
    </rPh>
    <phoneticPr fontId="1"/>
  </si>
  <si>
    <t>（提出期限　各期間終了後1週間以内）</t>
    <rPh sb="1" eb="3">
      <t>テイシュツ</t>
    </rPh>
    <rPh sb="3" eb="5">
      <t>キゲン</t>
    </rPh>
    <rPh sb="6" eb="9">
      <t>カクキカン</t>
    </rPh>
    <rPh sb="9" eb="12">
      <t>シュウリョウゴ</t>
    </rPh>
    <rPh sb="13" eb="15">
      <t>シュウカン</t>
    </rPh>
    <rPh sb="15" eb="17">
      <t>イナイ</t>
    </rPh>
    <phoneticPr fontId="1"/>
  </si>
  <si>
    <t>連絡先</t>
    <rPh sb="0" eb="3">
      <t>レンラクサキ</t>
    </rPh>
    <phoneticPr fontId="1"/>
  </si>
  <si>
    <t>※実施月・歩数は、各自で入力（記入）してください。なお、歩数は、パソコンで入力すると、自動計算されます。</t>
    <rPh sb="1" eb="3">
      <t>ジッシ</t>
    </rPh>
    <rPh sb="3" eb="4">
      <t>ヅキ</t>
    </rPh>
    <rPh sb="5" eb="7">
      <t>ホスウ</t>
    </rPh>
    <rPh sb="9" eb="11">
      <t>カクジ</t>
    </rPh>
    <rPh sb="12" eb="14">
      <t>ニュウリョク</t>
    </rPh>
    <rPh sb="15" eb="17">
      <t>キニュウ</t>
    </rPh>
    <rPh sb="28" eb="30">
      <t>ホスウ</t>
    </rPh>
    <rPh sb="37" eb="39">
      <t>ニュウリョク</t>
    </rPh>
    <rPh sb="43" eb="45">
      <t>ジドウ</t>
    </rPh>
    <rPh sb="45" eb="47">
      <t>ケイサン</t>
    </rPh>
    <phoneticPr fontId="1"/>
  </si>
  <si>
    <t>月計</t>
    <rPh sb="0" eb="1">
      <t>ツキ</t>
    </rPh>
    <rPh sb="1" eb="2">
      <t>ケイ</t>
    </rPh>
    <phoneticPr fontId="1"/>
  </si>
  <si>
    <t>TEL</t>
    <phoneticPr fontId="1"/>
  </si>
  <si>
    <t>1日平均歩数</t>
    <rPh sb="1" eb="2">
      <t>ヒ</t>
    </rPh>
    <rPh sb="2" eb="4">
      <t>ヘイキン</t>
    </rPh>
    <rPh sb="4" eb="6">
      <t>ホスウ</t>
    </rPh>
    <phoneticPr fontId="1"/>
  </si>
  <si>
    <t>歩</t>
    <rPh sb="0" eb="1">
      <t>ホ</t>
    </rPh>
    <phoneticPr fontId="1"/>
  </si>
  <si>
    <t>参加した感想・反省点・達成成果などをご記入ください</t>
    <rPh sb="0" eb="2">
      <t>サンカ</t>
    </rPh>
    <rPh sb="4" eb="6">
      <t>カンソウ</t>
    </rPh>
    <rPh sb="7" eb="10">
      <t>ハンセイテン</t>
    </rPh>
    <rPh sb="11" eb="13">
      <t>タッセイ</t>
    </rPh>
    <rPh sb="13" eb="15">
      <t>セイカ</t>
    </rPh>
    <rPh sb="19" eb="21">
      <t>キニュウ</t>
    </rPh>
    <phoneticPr fontId="1"/>
  </si>
  <si>
    <t>※</t>
    <phoneticPr fontId="1"/>
  </si>
  <si>
    <t>「記録表」に記載されました個人情報につきましては、当組合で管理し申込者の同意なく第三者に</t>
    <rPh sb="1" eb="3">
      <t>キロク</t>
    </rPh>
    <rPh sb="3" eb="4">
      <t>ヒョウ</t>
    </rPh>
    <rPh sb="6" eb="8">
      <t>キサイ</t>
    </rPh>
    <rPh sb="13" eb="15">
      <t>コジン</t>
    </rPh>
    <rPh sb="15" eb="17">
      <t>ジョウホウ</t>
    </rPh>
    <rPh sb="25" eb="26">
      <t>トウ</t>
    </rPh>
    <rPh sb="26" eb="28">
      <t>クミアイ</t>
    </rPh>
    <rPh sb="29" eb="31">
      <t>カンリ</t>
    </rPh>
    <rPh sb="32" eb="34">
      <t>モウシコミ</t>
    </rPh>
    <rPh sb="34" eb="35">
      <t>シャ</t>
    </rPh>
    <rPh sb="36" eb="38">
      <t>ドウイ</t>
    </rPh>
    <rPh sb="40" eb="43">
      <t>ダイサンシャ</t>
    </rPh>
    <phoneticPr fontId="1"/>
  </si>
  <si>
    <t>2カ月間の総歩数</t>
    <rPh sb="2" eb="3">
      <t>ゲツ</t>
    </rPh>
    <rPh sb="3" eb="4">
      <t>カン</t>
    </rPh>
    <rPh sb="5" eb="6">
      <t>ソウ</t>
    </rPh>
    <rPh sb="6" eb="8">
      <t>ホスウ</t>
    </rPh>
    <phoneticPr fontId="1"/>
  </si>
  <si>
    <t>（総歩数÷総日数61日間）</t>
    <rPh sb="1" eb="2">
      <t>ソウ</t>
    </rPh>
    <rPh sb="2" eb="4">
      <t>ホスウ</t>
    </rPh>
    <rPh sb="5" eb="6">
      <t>ソウ</t>
    </rPh>
    <rPh sb="6" eb="8">
      <t>ニッスウ</t>
    </rPh>
    <rPh sb="10" eb="12">
      <t>ニチカン</t>
    </rPh>
    <phoneticPr fontId="1"/>
  </si>
  <si>
    <t>チャレンジウォークラリー参加申込書</t>
    <rPh sb="12" eb="14">
      <t>サンカ</t>
    </rPh>
    <rPh sb="14" eb="17">
      <t>モウシコミショ</t>
    </rPh>
    <phoneticPr fontId="1"/>
  </si>
  <si>
    <t>東信用組合</t>
  </si>
  <si>
    <t>ぐんまみらい信用組合</t>
  </si>
  <si>
    <t>株式会社　アロン</t>
  </si>
  <si>
    <t>茨城県信用組合</t>
  </si>
  <si>
    <t>関東信用組合連合健康保険組合</t>
  </si>
  <si>
    <t>君津信用組合</t>
  </si>
  <si>
    <t>警視庁職員信用組合</t>
  </si>
  <si>
    <t>共立信用組合</t>
  </si>
  <si>
    <t>群馬県医師信用組合</t>
  </si>
  <si>
    <t>一般社団法人　群馬県信用組合協会</t>
  </si>
  <si>
    <t>熊谷商工信用組合</t>
  </si>
  <si>
    <t>江東信用組合</t>
  </si>
  <si>
    <t>埼玉信用組合</t>
  </si>
  <si>
    <t>埼玉県医師信用組合</t>
  </si>
  <si>
    <t>七島信用組合</t>
  </si>
  <si>
    <t>信組情報サービス株式会社</t>
  </si>
  <si>
    <t>青和信用組合</t>
  </si>
  <si>
    <t>全国信用協同組合連合会</t>
  </si>
  <si>
    <t>一般社団法人　全国信用組合中央協会</t>
  </si>
  <si>
    <t>全東栄信用組合</t>
  </si>
  <si>
    <t>全国信用組合企業年金基金</t>
  </si>
  <si>
    <t>大東京信用組合</t>
  </si>
  <si>
    <t>房総信用組合</t>
  </si>
  <si>
    <t>銚子商工信用組合</t>
  </si>
  <si>
    <t>千葉県信用組合協会</t>
  </si>
  <si>
    <t>東京厚生信用組合</t>
  </si>
  <si>
    <t>あすか信用組合</t>
  </si>
  <si>
    <t>東京消防信用組合</t>
  </si>
  <si>
    <t>一般社団法人　東京都信用組合協会</t>
  </si>
  <si>
    <t>東浴信用組合</t>
  </si>
  <si>
    <t>東京都職員信用組合</t>
  </si>
  <si>
    <t>あかぎ信用組合</t>
  </si>
  <si>
    <t>中ノ郷信用組合</t>
  </si>
  <si>
    <t>那須信用組合</t>
  </si>
  <si>
    <t>群馬県信用組合</t>
  </si>
  <si>
    <t>真岡信用組合</t>
  </si>
  <si>
    <t>株式会社整理回収機構</t>
  </si>
  <si>
    <t>任意継続被保険者</t>
  </si>
  <si>
    <t>男</t>
    <rPh sb="0" eb="1">
      <t>オトコ</t>
    </rPh>
    <phoneticPr fontId="1"/>
  </si>
  <si>
    <t>女</t>
    <rPh sb="0" eb="1">
      <t>オンナ</t>
    </rPh>
    <phoneticPr fontId="1"/>
  </si>
  <si>
    <t>歳</t>
    <rPh sb="0" eb="1">
      <t>サイ</t>
    </rPh>
    <phoneticPr fontId="1"/>
  </si>
  <si>
    <t>〇</t>
    <phoneticPr fontId="1"/>
  </si>
  <si>
    <t>無回答</t>
    <rPh sb="0" eb="3">
      <t>ムカイトウ</t>
    </rPh>
    <phoneticPr fontId="1"/>
  </si>
  <si>
    <t>〒　　－</t>
    <phoneticPr fontId="1"/>
  </si>
  <si>
    <t>事業所名を選択してください。</t>
    <rPh sb="0" eb="3">
      <t>ジギョウショ</t>
    </rPh>
    <rPh sb="3" eb="4">
      <t>メイ</t>
    </rPh>
    <rPh sb="5" eb="7">
      <t>センタク</t>
    </rPh>
    <phoneticPr fontId="1"/>
  </si>
  <si>
    <t>記号を選択してください。</t>
    <rPh sb="0" eb="2">
      <t>キゴウ</t>
    </rPh>
    <rPh sb="3" eb="5">
      <t>センタク</t>
    </rPh>
    <phoneticPr fontId="1"/>
  </si>
  <si>
    <t>←</t>
    <phoneticPr fontId="1"/>
  </si>
  <si>
    <t>性別を選択してください。
年齢は満年齢を入力してください。</t>
    <rPh sb="0" eb="2">
      <t>セイベツ</t>
    </rPh>
    <rPh sb="3" eb="5">
      <t>センタク</t>
    </rPh>
    <rPh sb="13" eb="15">
      <t>ネンレイ</t>
    </rPh>
    <rPh sb="16" eb="19">
      <t>マンネンレイ</t>
    </rPh>
    <rPh sb="20" eb="22">
      <t>ニュウリョク</t>
    </rPh>
    <phoneticPr fontId="1"/>
  </si>
  <si>
    <t>郵便番号は数字のみ入力してください</t>
    <rPh sb="0" eb="4">
      <t>ユウビンバンゴウ</t>
    </rPh>
    <rPh sb="5" eb="7">
      <t>スウジ</t>
    </rPh>
    <rPh sb="9" eb="11">
      <t>ニュウリョク</t>
    </rPh>
    <phoneticPr fontId="1"/>
  </si>
  <si>
    <t>①に参加されるときは『〇』を選択してください</t>
    <rPh sb="2" eb="4">
      <t>サンカ</t>
    </rPh>
    <rPh sb="14" eb="16">
      <t>センタク</t>
    </rPh>
    <phoneticPr fontId="1"/>
  </si>
  <si>
    <t>―</t>
    <phoneticPr fontId="1"/>
  </si>
  <si>
    <t>　　　　　　　　　　5　　月</t>
    <rPh sb="13" eb="14">
      <t>ツキ</t>
    </rPh>
    <phoneticPr fontId="1"/>
  </si>
  <si>
    <t>　　　　　　　　　　10　　月</t>
    <rPh sb="14" eb="15">
      <t>ツキ</t>
    </rPh>
    <phoneticPr fontId="1"/>
  </si>
  <si>
    <t>　　　　　　　　　　11　　月</t>
    <rPh sb="14" eb="15">
      <t>ツキ</t>
    </rPh>
    <phoneticPr fontId="1"/>
  </si>
  <si>
    <t>参加申込書で①の期間に参加するとされたときに自動で表示されます。</t>
    <rPh sb="0" eb="5">
      <t>サンカモウシコミショ</t>
    </rPh>
    <rPh sb="8" eb="10">
      <t>キカン</t>
    </rPh>
    <rPh sb="11" eb="13">
      <t>サンカ</t>
    </rPh>
    <rPh sb="22" eb="24">
      <t>ジドウ</t>
    </rPh>
    <rPh sb="25" eb="27">
      <t>ヒョウジ</t>
    </rPh>
    <phoneticPr fontId="1"/>
  </si>
  <si>
    <t>参加申込書で②の期間に参加するとされたときに自動で表示されます。</t>
    <rPh sb="0" eb="5">
      <t>サンカモウシコミショ</t>
    </rPh>
    <rPh sb="8" eb="10">
      <t>キカン</t>
    </rPh>
    <rPh sb="11" eb="13">
      <t>サンカ</t>
    </rPh>
    <rPh sb="22" eb="24">
      <t>ジドウ</t>
    </rPh>
    <rPh sb="25" eb="27">
      <t>ヒョウジ</t>
    </rPh>
    <phoneticPr fontId="1"/>
  </si>
  <si>
    <t>②に参加されるときは『〇』を選択してください</t>
    <rPh sb="2" eb="4">
      <t>サンカ</t>
    </rPh>
    <rPh sb="14" eb="16">
      <t>センタク</t>
    </rPh>
    <phoneticPr fontId="1"/>
  </si>
  <si>
    <t>①、②に参加されるときは両方とも『〇』を選択してください。</t>
    <rPh sb="4" eb="6">
      <t>サンカ</t>
    </rPh>
    <rPh sb="12" eb="14">
      <t>リョウホウ</t>
    </rPh>
    <rPh sb="20" eb="22">
      <t>センタク</t>
    </rPh>
    <phoneticPr fontId="1"/>
  </si>
  <si>
    <t>　　　　　　　　　　6　　月</t>
    <rPh sb="13" eb="14">
      <t>ツキ</t>
    </rPh>
    <phoneticPr fontId="1"/>
  </si>
  <si>
    <t>被保険者等記号</t>
    <rPh sb="0" eb="4">
      <t>ヒホケンシャ</t>
    </rPh>
    <rPh sb="4" eb="5">
      <t>トウ</t>
    </rPh>
    <rPh sb="5" eb="7">
      <t>キゴウ</t>
    </rPh>
    <phoneticPr fontId="1"/>
  </si>
  <si>
    <t>令和８年 10 月 1 日から令和８年 11 月 30 日（61日間）</t>
    <rPh sb="0" eb="2">
      <t>レイワ</t>
    </rPh>
    <rPh sb="3" eb="4">
      <t>ネン</t>
    </rPh>
    <rPh sb="8" eb="9">
      <t>ガツ</t>
    </rPh>
    <rPh sb="12" eb="13">
      <t>ヒ</t>
    </rPh>
    <rPh sb="15" eb="16">
      <t>レイ</t>
    </rPh>
    <rPh sb="16" eb="17">
      <t>カズ</t>
    </rPh>
    <rPh sb="18" eb="19">
      <t>ネン</t>
    </rPh>
    <rPh sb="23" eb="24">
      <t>ガツ</t>
    </rPh>
    <rPh sb="28" eb="29">
      <t>ニチ</t>
    </rPh>
    <rPh sb="32" eb="34">
      <t>カカン</t>
    </rPh>
    <phoneticPr fontId="1"/>
  </si>
  <si>
    <t>令和８年 ５ 月 1 日から令和８年  ６ 月 30 日（61日間）</t>
    <rPh sb="0" eb="1">
      <t>レイ</t>
    </rPh>
    <rPh sb="1" eb="2">
      <t>ワ</t>
    </rPh>
    <rPh sb="3" eb="4">
      <t>ネン</t>
    </rPh>
    <rPh sb="7" eb="8">
      <t>ガツ</t>
    </rPh>
    <rPh sb="11" eb="12">
      <t>ヒ</t>
    </rPh>
    <rPh sb="14" eb="15">
      <t>レイ</t>
    </rPh>
    <rPh sb="15" eb="16">
      <t>カズ</t>
    </rPh>
    <rPh sb="17" eb="18">
      <t>ネン</t>
    </rPh>
    <rPh sb="22" eb="23">
      <t>ガツ</t>
    </rPh>
    <rPh sb="27" eb="28">
      <t>ニチ</t>
    </rPh>
    <rPh sb="31" eb="33">
      <t>カカン</t>
    </rPh>
    <phoneticPr fontId="1"/>
  </si>
  <si>
    <t>※参加申込書は、事業所経由で提出してください。</t>
    <rPh sb="1" eb="3">
      <t>サンカ</t>
    </rPh>
    <rPh sb="3" eb="6">
      <t>モウシコミショ</t>
    </rPh>
    <rPh sb="8" eb="11">
      <t>ジギョウショ</t>
    </rPh>
    <rPh sb="11" eb="13">
      <t>ケイユ</t>
    </rPh>
    <rPh sb="14" eb="16">
      <t>テイシュツ</t>
    </rPh>
    <phoneticPr fontId="1"/>
  </si>
  <si>
    <t>令和８年度第１回チャレンジウォークラリー記録表</t>
    <rPh sb="0" eb="2">
      <t>レイワ</t>
    </rPh>
    <rPh sb="3" eb="5">
      <t>ネンド</t>
    </rPh>
    <rPh sb="5" eb="6">
      <t>ダイ</t>
    </rPh>
    <rPh sb="7" eb="8">
      <t>カイ</t>
    </rPh>
    <rPh sb="20" eb="22">
      <t>キロク</t>
    </rPh>
    <rPh sb="22" eb="23">
      <t>ヒョウ</t>
    </rPh>
    <phoneticPr fontId="1"/>
  </si>
  <si>
    <t>令和８年度第２回チャレンジウォークラリー記録表</t>
    <rPh sb="0" eb="2">
      <t>レイワ</t>
    </rPh>
    <rPh sb="3" eb="5">
      <t>ネンド</t>
    </rPh>
    <rPh sb="5" eb="6">
      <t>ダイ</t>
    </rPh>
    <rPh sb="7" eb="8">
      <t>カイ</t>
    </rPh>
    <rPh sb="20" eb="22">
      <t>キロク</t>
    </rPh>
    <rPh sb="22" eb="23">
      <t>ヒョウ</t>
    </rPh>
    <phoneticPr fontId="1"/>
  </si>
  <si>
    <t>※記録表は、事業所経由で提出してください。</t>
    <rPh sb="1" eb="3">
      <t>キロク</t>
    </rPh>
    <rPh sb="3" eb="4">
      <t>ヒョウ</t>
    </rPh>
    <rPh sb="6" eb="9">
      <t>ジギョウショ</t>
    </rPh>
    <rPh sb="9" eb="11">
      <t>ケイユ</t>
    </rPh>
    <rPh sb="12" eb="14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</si>
</sst>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歳&quot;"/>
    <numFmt numFmtId="177" formatCode="[&lt;=999]000;[&lt;=9999]000\-00;000\-0000"/>
    <numFmt numFmtId="178" formatCode="[&lt;=999]000;[&lt;=9999]000\-00;&quot;〒&quot;000\-0000"/>
  </numFmts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20"/>
      <color rgb="FFFFC000"/>
      <name val="BIZ UDPゴシック"/>
      <family val="3"/>
      <charset val="128"/>
    </font>
    <font>
      <sz val="11"/>
      <color rgb="FFFFC000"/>
      <name val="BIZ UDPゴシック"/>
      <family val="3"/>
      <charset val="128"/>
    </font>
    <font>
      <b/>
      <sz val="11"/>
      <color rgb="FFFFFF00"/>
      <name val="BIZ UDPゴシック"/>
      <family val="3"/>
      <charset val="128"/>
    </font>
    <font>
      <b/>
      <sz val="12"/>
      <color rgb="FFFFFF00"/>
      <name val="BIZ UDPゴシック"/>
      <family val="3"/>
      <charset val="128"/>
    </font>
    <font>
      <b/>
      <sz val="12"/>
      <color rgb="FFFFFF00"/>
      <name val="游ゴシック"/>
      <family val="2"/>
      <charset val="128"/>
      <scheme val="minor"/>
    </font>
    <font>
      <b/>
      <sz val="12"/>
      <color rgb="FFFFFF00"/>
      <name val="游ゴシック"/>
      <family val="3"/>
      <charset val="128"/>
      <scheme val="minor"/>
    </font>
    <font>
      <b/>
      <sz val="12"/>
      <color rgb="FFFFC000"/>
      <name val="BIZ UDP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sz val="16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0" borderId="1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7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5" xfId="0" applyBorder="1" applyAlignment="1"/>
    <xf numFmtId="0" fontId="0" fillId="0" borderId="0" xfId="0" applyAlignment="1"/>
    <xf numFmtId="0" fontId="0" fillId="0" borderId="0" xfId="0" applyAlignment="1">
      <alignment vertical="top"/>
    </xf>
    <xf numFmtId="0" fontId="0" fillId="0" borderId="15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1" fillId="0" borderId="2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16" fillId="0" borderId="0" xfId="0" applyFont="1" applyFill="1" applyAlignment="1">
      <alignment vertical="top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178" fontId="12" fillId="0" borderId="16" xfId="0" applyNumberFormat="1" applyFont="1" applyBorder="1" applyAlignment="1">
      <alignment horizontal="left" vertical="center"/>
    </xf>
    <xf numFmtId="178" fontId="12" fillId="0" borderId="15" xfId="0" applyNumberFormat="1" applyFont="1" applyBorder="1" applyAlignment="1">
      <alignment horizontal="left" vertical="center"/>
    </xf>
    <xf numFmtId="0" fontId="11" fillId="0" borderId="18" xfId="0" applyFont="1" applyBorder="1" applyAlignment="1">
      <alignment horizontal="left" vertical="top"/>
    </xf>
    <xf numFmtId="0" fontId="11" fillId="0" borderId="14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23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center" indent="1"/>
    </xf>
    <xf numFmtId="0" fontId="4" fillId="0" borderId="30" xfId="0" applyFont="1" applyBorder="1" applyAlignment="1">
      <alignment horizontal="left" vertical="center" inden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indent="1"/>
    </xf>
    <xf numFmtId="0" fontId="4" fillId="0" borderId="27" xfId="0" applyFont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0" fillId="0" borderId="12" xfId="0" applyBorder="1" applyAlignment="1">
      <alignment horizontal="distributed" vertical="center"/>
    </xf>
    <xf numFmtId="0" fontId="0" fillId="0" borderId="7" xfId="0" applyBorder="1" applyAlignment="1">
      <alignment horizontal="distributed" vertical="center" indent="3"/>
    </xf>
    <xf numFmtId="0" fontId="0" fillId="0" borderId="9" xfId="0" applyBorder="1" applyAlignment="1">
      <alignment horizontal="distributed" vertical="center" indent="3"/>
    </xf>
    <xf numFmtId="0" fontId="15" fillId="0" borderId="0" xfId="0" applyFont="1" applyAlignment="1">
      <alignment horizontal="left" vertical="center"/>
    </xf>
    <xf numFmtId="49" fontId="0" fillId="0" borderId="24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38" fontId="0" fillId="0" borderId="12" xfId="1" applyFont="1" applyBorder="1" applyAlignment="1">
      <alignment horizontal="right" vertical="center" indent="1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2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15" xfId="0" applyNumberForma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2" xfId="0" applyBorder="1" applyAlignment="1">
      <alignment horizontal="right" vertical="center" indent="1"/>
    </xf>
    <xf numFmtId="38" fontId="0" fillId="0" borderId="12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5" xfId="0" applyBorder="1" applyAlignment="1">
      <alignment horizontal="right" vertical="center"/>
    </xf>
    <xf numFmtId="0" fontId="0" fillId="0" borderId="16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7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5" xfId="0" applyBorder="1" applyAlignment="1">
      <alignment horizontal="center" vertical="center"/>
    </xf>
    <xf numFmtId="40" fontId="0" fillId="0" borderId="16" xfId="1" applyNumberFormat="1" applyFont="1" applyBorder="1" applyAlignment="1">
      <alignment horizontal="right" vertical="center"/>
    </xf>
    <xf numFmtId="40" fontId="0" fillId="0" borderId="15" xfId="1" applyNumberFormat="1" applyFont="1" applyBorder="1" applyAlignment="1">
      <alignment horizontal="right" vertical="center"/>
    </xf>
    <xf numFmtId="40" fontId="0" fillId="0" borderId="4" xfId="1" applyNumberFormat="1" applyFont="1" applyBorder="1" applyAlignment="1">
      <alignment horizontal="right" vertical="center"/>
    </xf>
    <xf numFmtId="40" fontId="0" fillId="0" borderId="5" xfId="1" applyNumberFormat="1" applyFont="1" applyBorder="1" applyAlignment="1">
      <alignment horizontal="right" vertical="center"/>
    </xf>
    <xf numFmtId="38" fontId="0" fillId="0" borderId="16" xfId="1" applyFont="1" applyBorder="1" applyAlignment="1">
      <alignment horizontal="right" vertical="center"/>
    </xf>
    <xf numFmtId="38" fontId="0" fillId="0" borderId="15" xfId="1" applyFont="1" applyBorder="1" applyAlignment="1">
      <alignment horizontal="right" vertical="center"/>
    </xf>
    <xf numFmtId="38" fontId="0" fillId="0" borderId="4" xfId="1" applyFont="1" applyBorder="1" applyAlignment="1">
      <alignment horizontal="right" vertical="center"/>
    </xf>
    <xf numFmtId="38" fontId="0" fillId="0" borderId="5" xfId="1" applyFon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38" fontId="0" fillId="0" borderId="16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133350</xdr:colOff>
      <xdr:row>3</xdr:row>
      <xdr:rowOff>104775</xdr:rowOff>
    </xdr:from>
    <xdr:to>
      <xdr:col>26</xdr:col>
      <xdr:colOff>257175</xdr:colOff>
      <xdr:row>7</xdr:row>
      <xdr:rowOff>304800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7067550" y="781050"/>
          <a:ext cx="123825" cy="1533525"/>
        </a:xfrm>
        <a:prstGeom prst="rightBrace">
          <a:avLst>
            <a:gd name="adj1" fmla="val 0"/>
            <a:gd name="adj2" fmla="val 48142"/>
          </a:avLst>
        </a:prstGeom>
        <a:ln w="28575"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133350</xdr:colOff>
      <xdr:row>3</xdr:row>
      <xdr:rowOff>104775</xdr:rowOff>
    </xdr:from>
    <xdr:to>
      <xdr:col>26</xdr:col>
      <xdr:colOff>257175</xdr:colOff>
      <xdr:row>7</xdr:row>
      <xdr:rowOff>304800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067550" y="781050"/>
          <a:ext cx="123825" cy="1533525"/>
        </a:xfrm>
        <a:prstGeom prst="rightBrace">
          <a:avLst>
            <a:gd name="adj1" fmla="val 0"/>
            <a:gd name="adj2" fmla="val 48142"/>
          </a:avLst>
        </a:prstGeom>
        <a:ln w="28575"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9"/>
  <sheetViews>
    <sheetView view="pageBreakPreview" zoomScaleNormal="100" zoomScaleSheetLayoutView="100" workbookViewId="0">
      <selection activeCell="F21" sqref="F21"/>
    </sheetView>
  </sheetViews>
  <sheetFormatPr defaultColWidth="9.875" defaultRowHeight="37.5" customHeight="1" x14ac:dyDescent="0.4"/>
  <cols>
    <col min="9" max="9" width="9.75" customWidth="1"/>
    <col min="10" max="13" width="9.875" style="27"/>
    <col min="20" max="20" width="5.5" hidden="1" customWidth="1"/>
    <col min="21" max="21" width="35.875" hidden="1" customWidth="1"/>
    <col min="22" max="27" width="0" hidden="1" customWidth="1"/>
  </cols>
  <sheetData>
    <row r="1" spans="1:25" ht="37.5" customHeight="1" x14ac:dyDescent="0.4">
      <c r="A1" s="72" t="s">
        <v>26</v>
      </c>
      <c r="B1" s="72"/>
      <c r="C1" s="72"/>
      <c r="D1" s="72"/>
      <c r="E1" s="72"/>
      <c r="F1" s="72"/>
      <c r="G1" s="72"/>
      <c r="H1" s="72"/>
      <c r="I1" s="72"/>
      <c r="J1" s="26"/>
    </row>
    <row r="2" spans="1:25" ht="37.5" customHeight="1" x14ac:dyDescent="0.4">
      <c r="T2">
        <v>20</v>
      </c>
      <c r="U2" t="s">
        <v>27</v>
      </c>
      <c r="V2" t="s">
        <v>65</v>
      </c>
      <c r="W2" t="s">
        <v>68</v>
      </c>
      <c r="X2" s="43" t="s">
        <v>70</v>
      </c>
      <c r="Y2" s="44"/>
    </row>
    <row r="3" spans="1:25" ht="37.5" customHeight="1" x14ac:dyDescent="0.4">
      <c r="A3" s="73" t="s">
        <v>1</v>
      </c>
      <c r="B3" s="73"/>
      <c r="C3" s="56"/>
      <c r="D3" s="57"/>
      <c r="E3" s="57"/>
      <c r="F3" s="57"/>
      <c r="G3" s="57"/>
      <c r="H3" s="57"/>
      <c r="I3" s="58"/>
      <c r="J3" s="28" t="s">
        <v>73</v>
      </c>
      <c r="K3" s="29" t="s">
        <v>71</v>
      </c>
      <c r="L3" s="29"/>
      <c r="M3" s="29"/>
      <c r="N3" s="30"/>
      <c r="O3" s="30"/>
      <c r="P3" s="30"/>
      <c r="Q3" s="30"/>
      <c r="T3">
        <v>51</v>
      </c>
      <c r="U3" t="s">
        <v>28</v>
      </c>
      <c r="V3" t="s">
        <v>66</v>
      </c>
    </row>
    <row r="4" spans="1:25" ht="37.5" customHeight="1" x14ac:dyDescent="0.4">
      <c r="A4" s="73" t="s">
        <v>86</v>
      </c>
      <c r="B4" s="73"/>
      <c r="C4" s="56"/>
      <c r="D4" s="58"/>
      <c r="E4" s="74" t="s">
        <v>2</v>
      </c>
      <c r="F4" s="75"/>
      <c r="G4" s="56"/>
      <c r="H4" s="57"/>
      <c r="I4" s="58"/>
      <c r="J4" s="28" t="s">
        <v>73</v>
      </c>
      <c r="K4" s="29" t="s">
        <v>72</v>
      </c>
      <c r="L4" s="29"/>
      <c r="M4" s="29"/>
      <c r="N4" s="30"/>
      <c r="O4" s="30"/>
      <c r="P4" s="30"/>
      <c r="Q4" s="30"/>
      <c r="T4">
        <v>52</v>
      </c>
      <c r="U4" t="s">
        <v>29</v>
      </c>
      <c r="V4" t="s">
        <v>69</v>
      </c>
    </row>
    <row r="5" spans="1:25" ht="37.5" customHeight="1" x14ac:dyDescent="0.4">
      <c r="A5" s="73" t="s">
        <v>3</v>
      </c>
      <c r="B5" s="73"/>
      <c r="C5" s="56"/>
      <c r="D5" s="57"/>
      <c r="E5" s="58"/>
      <c r="F5" s="8" t="s">
        <v>4</v>
      </c>
      <c r="G5" s="36"/>
      <c r="H5" s="9" t="s">
        <v>5</v>
      </c>
      <c r="I5" s="37" t="s">
        <v>67</v>
      </c>
      <c r="J5" s="28" t="s">
        <v>73</v>
      </c>
      <c r="K5" s="41" t="s">
        <v>74</v>
      </c>
      <c r="L5" s="42"/>
      <c r="M5" s="42"/>
      <c r="N5" s="42"/>
      <c r="O5" s="42"/>
      <c r="P5" s="42"/>
      <c r="Q5" s="42"/>
      <c r="T5">
        <v>71</v>
      </c>
      <c r="U5" t="s">
        <v>30</v>
      </c>
    </row>
    <row r="6" spans="1:25" ht="37.5" customHeight="1" x14ac:dyDescent="0.4">
      <c r="A6" s="67" t="s">
        <v>6</v>
      </c>
      <c r="B6" s="63"/>
      <c r="C6" s="43" t="s">
        <v>70</v>
      </c>
      <c r="D6" s="44"/>
      <c r="E6" s="62"/>
      <c r="F6" s="62"/>
      <c r="G6" s="62"/>
      <c r="H6" s="62"/>
      <c r="I6" s="63"/>
      <c r="J6" s="28" t="s">
        <v>73</v>
      </c>
      <c r="K6" s="29" t="s">
        <v>75</v>
      </c>
      <c r="L6" s="31"/>
      <c r="M6" s="31"/>
      <c r="N6" s="32"/>
      <c r="O6" s="32"/>
      <c r="P6" s="32"/>
      <c r="Q6" s="32"/>
      <c r="T6">
        <v>100</v>
      </c>
      <c r="U6" t="s">
        <v>31</v>
      </c>
    </row>
    <row r="7" spans="1:25" ht="37.5" customHeight="1" x14ac:dyDescent="0.4">
      <c r="A7" s="68"/>
      <c r="B7" s="69"/>
      <c r="C7" s="59"/>
      <c r="D7" s="60"/>
      <c r="E7" s="60"/>
      <c r="F7" s="60"/>
      <c r="G7" s="60"/>
      <c r="H7" s="60"/>
      <c r="I7" s="61"/>
      <c r="J7" s="31"/>
      <c r="K7" s="31"/>
      <c r="L7" s="31"/>
      <c r="M7" s="31"/>
      <c r="N7" s="32"/>
      <c r="O7" s="32"/>
      <c r="P7" s="32"/>
      <c r="Q7" s="32"/>
      <c r="T7">
        <v>110</v>
      </c>
      <c r="U7" t="s">
        <v>32</v>
      </c>
    </row>
    <row r="8" spans="1:25" ht="37.5" customHeight="1" thickBot="1" x14ac:dyDescent="0.45">
      <c r="A8" s="64" t="s">
        <v>8</v>
      </c>
      <c r="B8" s="65"/>
      <c r="C8" s="65"/>
      <c r="D8" s="65"/>
      <c r="E8" s="65"/>
      <c r="F8" s="65"/>
      <c r="G8" s="65"/>
      <c r="H8" s="65"/>
      <c r="I8" s="66"/>
      <c r="J8" s="31"/>
      <c r="K8" s="31"/>
      <c r="L8" s="31"/>
      <c r="M8" s="31"/>
      <c r="N8" s="32"/>
      <c r="O8" s="32"/>
      <c r="P8" s="32"/>
      <c r="Q8" s="32"/>
      <c r="T8">
        <v>130</v>
      </c>
      <c r="U8" t="s">
        <v>33</v>
      </c>
    </row>
    <row r="9" spans="1:25" ht="45" customHeight="1" thickBot="1" x14ac:dyDescent="0.45">
      <c r="A9" s="35"/>
      <c r="B9" s="38" t="s">
        <v>9</v>
      </c>
      <c r="C9" s="70" t="s">
        <v>88</v>
      </c>
      <c r="D9" s="70"/>
      <c r="E9" s="70"/>
      <c r="F9" s="70"/>
      <c r="G9" s="70"/>
      <c r="H9" s="70"/>
      <c r="I9" s="71"/>
      <c r="J9" s="28" t="s">
        <v>73</v>
      </c>
      <c r="K9" s="29" t="s">
        <v>76</v>
      </c>
      <c r="L9" s="29"/>
      <c r="M9" s="31"/>
      <c r="N9" s="32"/>
      <c r="O9" s="32"/>
      <c r="P9" s="32"/>
      <c r="Q9" s="32"/>
      <c r="T9">
        <v>140</v>
      </c>
      <c r="U9" t="s">
        <v>34</v>
      </c>
    </row>
    <row r="10" spans="1:25" ht="45" customHeight="1" thickBot="1" x14ac:dyDescent="0.45">
      <c r="A10" s="35"/>
      <c r="B10" s="39" t="s">
        <v>10</v>
      </c>
      <c r="C10" s="54" t="s">
        <v>87</v>
      </c>
      <c r="D10" s="54"/>
      <c r="E10" s="54"/>
      <c r="F10" s="54"/>
      <c r="G10" s="54"/>
      <c r="H10" s="54"/>
      <c r="I10" s="55"/>
      <c r="J10" s="28" t="s">
        <v>73</v>
      </c>
      <c r="K10" s="29" t="s">
        <v>83</v>
      </c>
      <c r="L10" s="29"/>
      <c r="M10" s="31"/>
      <c r="N10" s="32"/>
      <c r="O10" s="32"/>
      <c r="P10" s="32"/>
      <c r="Q10" s="32"/>
      <c r="T10">
        <v>155</v>
      </c>
      <c r="U10" t="s">
        <v>35</v>
      </c>
    </row>
    <row r="11" spans="1:25" ht="37.5" customHeight="1" x14ac:dyDescent="0.4">
      <c r="A11" s="12"/>
      <c r="B11" s="14" t="s">
        <v>11</v>
      </c>
      <c r="C11" s="1"/>
      <c r="D11" s="1"/>
      <c r="E11" s="1"/>
      <c r="F11" s="1"/>
      <c r="G11" s="1"/>
      <c r="H11" s="1"/>
      <c r="I11" s="5"/>
      <c r="K11" s="40" t="s">
        <v>84</v>
      </c>
      <c r="T11">
        <v>156</v>
      </c>
      <c r="U11" t="s">
        <v>36</v>
      </c>
    </row>
    <row r="12" spans="1:25" ht="37.5" customHeight="1" x14ac:dyDescent="0.4">
      <c r="A12" s="12"/>
      <c r="B12" s="45"/>
      <c r="C12" s="46"/>
      <c r="D12" s="46"/>
      <c r="E12" s="46"/>
      <c r="F12" s="46"/>
      <c r="G12" s="46"/>
      <c r="H12" s="47"/>
      <c r="I12" s="13"/>
      <c r="T12">
        <v>157</v>
      </c>
      <c r="U12" t="s">
        <v>37</v>
      </c>
    </row>
    <row r="13" spans="1:25" ht="37.5" customHeight="1" x14ac:dyDescent="0.4">
      <c r="A13" s="12"/>
      <c r="B13" s="48"/>
      <c r="C13" s="49"/>
      <c r="D13" s="49"/>
      <c r="E13" s="49"/>
      <c r="F13" s="49"/>
      <c r="G13" s="49"/>
      <c r="H13" s="50"/>
      <c r="I13" s="13"/>
      <c r="T13">
        <v>170</v>
      </c>
      <c r="U13" t="s">
        <v>38</v>
      </c>
    </row>
    <row r="14" spans="1:25" ht="37.5" customHeight="1" x14ac:dyDescent="0.4">
      <c r="A14" s="12"/>
      <c r="B14" s="48"/>
      <c r="C14" s="49"/>
      <c r="D14" s="49"/>
      <c r="E14" s="49"/>
      <c r="F14" s="49"/>
      <c r="G14" s="49"/>
      <c r="H14" s="50"/>
      <c r="I14" s="13"/>
      <c r="T14">
        <v>181</v>
      </c>
      <c r="U14" t="s">
        <v>39</v>
      </c>
    </row>
    <row r="15" spans="1:25" ht="37.5" customHeight="1" x14ac:dyDescent="0.4">
      <c r="A15" s="12"/>
      <c r="B15" s="48"/>
      <c r="C15" s="49"/>
      <c r="D15" s="49"/>
      <c r="E15" s="49"/>
      <c r="F15" s="49"/>
      <c r="G15" s="49"/>
      <c r="H15" s="50"/>
      <c r="I15" s="13"/>
      <c r="T15">
        <v>185</v>
      </c>
      <c r="U15" t="s">
        <v>40</v>
      </c>
    </row>
    <row r="16" spans="1:25" ht="37.5" customHeight="1" x14ac:dyDescent="0.4">
      <c r="A16" s="12"/>
      <c r="B16" s="51"/>
      <c r="C16" s="52"/>
      <c r="D16" s="52"/>
      <c r="E16" s="52"/>
      <c r="F16" s="52"/>
      <c r="G16" s="52"/>
      <c r="H16" s="53"/>
      <c r="I16" s="13"/>
      <c r="T16">
        <v>220</v>
      </c>
      <c r="U16" t="s">
        <v>41</v>
      </c>
    </row>
    <row r="17" spans="1:21" ht="37.5" customHeight="1" x14ac:dyDescent="0.4">
      <c r="A17" s="10"/>
      <c r="B17" s="11"/>
      <c r="C17" s="11"/>
      <c r="D17" s="11"/>
      <c r="E17" s="11"/>
      <c r="F17" s="11"/>
      <c r="G17" s="11"/>
      <c r="H17" s="11"/>
      <c r="I17" s="6"/>
      <c r="T17">
        <v>222</v>
      </c>
      <c r="U17" t="s">
        <v>42</v>
      </c>
    </row>
    <row r="18" spans="1:21" ht="7.5" customHeight="1" x14ac:dyDescent="0.4">
      <c r="A18" s="7"/>
      <c r="B18" s="7"/>
      <c r="C18" s="7"/>
      <c r="D18" s="7"/>
      <c r="E18" s="7"/>
      <c r="F18" s="7"/>
      <c r="G18" s="7"/>
      <c r="H18" s="7"/>
      <c r="I18" s="7"/>
      <c r="T18">
        <v>250</v>
      </c>
      <c r="U18" t="s">
        <v>43</v>
      </c>
    </row>
    <row r="19" spans="1:21" ht="21" customHeight="1" x14ac:dyDescent="0.4">
      <c r="A19" s="24" t="s">
        <v>89</v>
      </c>
      <c r="B19" s="7"/>
      <c r="C19" s="7"/>
      <c r="D19" s="7"/>
      <c r="E19" s="7"/>
      <c r="F19" s="7"/>
      <c r="G19" s="7"/>
      <c r="H19" s="7"/>
      <c r="I19" s="7"/>
      <c r="T19">
        <v>260</v>
      </c>
      <c r="U19" t="s">
        <v>44</v>
      </c>
    </row>
    <row r="20" spans="1:21" ht="21" customHeight="1" x14ac:dyDescent="0.4">
      <c r="B20" s="7"/>
      <c r="C20" s="7"/>
      <c r="D20" s="7"/>
      <c r="E20" s="7"/>
      <c r="F20" s="7"/>
      <c r="G20" s="7"/>
      <c r="H20" s="7"/>
      <c r="I20" s="7"/>
      <c r="T20">
        <v>270</v>
      </c>
      <c r="U20" t="s">
        <v>45</v>
      </c>
    </row>
    <row r="21" spans="1:21" ht="21" customHeight="1" x14ac:dyDescent="0.4">
      <c r="A21" s="15" t="s">
        <v>12</v>
      </c>
      <c r="T21">
        <v>280</v>
      </c>
      <c r="U21" t="s">
        <v>46</v>
      </c>
    </row>
    <row r="22" spans="1:21" ht="21" customHeight="1" x14ac:dyDescent="0.4">
      <c r="A22" s="16" t="s">
        <v>13</v>
      </c>
      <c r="T22">
        <v>290</v>
      </c>
      <c r="U22" t="s">
        <v>47</v>
      </c>
    </row>
    <row r="23" spans="1:21" ht="37.5" customHeight="1" x14ac:dyDescent="0.4">
      <c r="A23" s="16"/>
      <c r="C23" s="16"/>
      <c r="T23">
        <v>360</v>
      </c>
      <c r="U23" t="s">
        <v>48</v>
      </c>
    </row>
    <row r="24" spans="1:21" ht="37.5" customHeight="1" x14ac:dyDescent="0.4">
      <c r="T24">
        <v>400</v>
      </c>
      <c r="U24" t="s">
        <v>49</v>
      </c>
    </row>
    <row r="25" spans="1:21" ht="37.5" customHeight="1" x14ac:dyDescent="0.4">
      <c r="T25">
        <v>410</v>
      </c>
      <c r="U25" t="s">
        <v>50</v>
      </c>
    </row>
    <row r="26" spans="1:21" ht="37.5" customHeight="1" x14ac:dyDescent="0.4">
      <c r="T26">
        <v>440</v>
      </c>
      <c r="U26" t="s">
        <v>51</v>
      </c>
    </row>
    <row r="27" spans="1:21" ht="37.5" customHeight="1" x14ac:dyDescent="0.4">
      <c r="T27">
        <v>500</v>
      </c>
      <c r="U27" t="s">
        <v>52</v>
      </c>
    </row>
    <row r="28" spans="1:21" ht="37.5" customHeight="1" x14ac:dyDescent="0.4">
      <c r="T28">
        <v>510</v>
      </c>
      <c r="U28" t="s">
        <v>53</v>
      </c>
    </row>
    <row r="29" spans="1:21" ht="37.5" customHeight="1" x14ac:dyDescent="0.4">
      <c r="T29">
        <v>520</v>
      </c>
      <c r="U29" t="s">
        <v>54</v>
      </c>
    </row>
    <row r="30" spans="1:21" ht="37.5" customHeight="1" x14ac:dyDescent="0.4">
      <c r="T30">
        <v>550</v>
      </c>
      <c r="U30" t="s">
        <v>55</v>
      </c>
    </row>
    <row r="31" spans="1:21" ht="37.5" customHeight="1" x14ac:dyDescent="0.4">
      <c r="T31">
        <v>570</v>
      </c>
      <c r="U31" t="s">
        <v>56</v>
      </c>
    </row>
    <row r="32" spans="1:21" ht="37.5" customHeight="1" x14ac:dyDescent="0.4">
      <c r="T32">
        <v>590</v>
      </c>
      <c r="U32" t="s">
        <v>57</v>
      </c>
    </row>
    <row r="33" spans="20:21" ht="37.5" customHeight="1" x14ac:dyDescent="0.4">
      <c r="T33">
        <v>615</v>
      </c>
      <c r="U33" t="s">
        <v>58</v>
      </c>
    </row>
    <row r="34" spans="20:21" ht="37.5" customHeight="1" x14ac:dyDescent="0.4">
      <c r="T34">
        <v>620</v>
      </c>
      <c r="U34" t="s">
        <v>59</v>
      </c>
    </row>
    <row r="35" spans="20:21" ht="37.5" customHeight="1" x14ac:dyDescent="0.4">
      <c r="T35">
        <v>631</v>
      </c>
      <c r="U35" t="s">
        <v>60</v>
      </c>
    </row>
    <row r="36" spans="20:21" ht="37.5" customHeight="1" x14ac:dyDescent="0.4">
      <c r="T36">
        <v>652</v>
      </c>
      <c r="U36" t="s">
        <v>61</v>
      </c>
    </row>
    <row r="37" spans="20:21" ht="37.5" customHeight="1" x14ac:dyDescent="0.4">
      <c r="T37">
        <v>701</v>
      </c>
      <c r="U37" t="s">
        <v>62</v>
      </c>
    </row>
    <row r="38" spans="20:21" ht="37.5" customHeight="1" x14ac:dyDescent="0.4">
      <c r="T38">
        <v>760</v>
      </c>
      <c r="U38" t="s">
        <v>63</v>
      </c>
    </row>
    <row r="39" spans="20:21" ht="37.5" customHeight="1" x14ac:dyDescent="0.4">
      <c r="T39">
        <v>1000</v>
      </c>
      <c r="U39" t="s">
        <v>64</v>
      </c>
    </row>
  </sheetData>
  <mergeCells count="19">
    <mergeCell ref="A1:I1"/>
    <mergeCell ref="A3:B3"/>
    <mergeCell ref="A4:B4"/>
    <mergeCell ref="A5:B5"/>
    <mergeCell ref="E4:F4"/>
    <mergeCell ref="K5:Q5"/>
    <mergeCell ref="X2:Y2"/>
    <mergeCell ref="B12:H16"/>
    <mergeCell ref="C10:I10"/>
    <mergeCell ref="C3:I3"/>
    <mergeCell ref="C4:D4"/>
    <mergeCell ref="G4:I4"/>
    <mergeCell ref="C5:E5"/>
    <mergeCell ref="C6:D6"/>
    <mergeCell ref="C7:I7"/>
    <mergeCell ref="E6:I6"/>
    <mergeCell ref="A8:I8"/>
    <mergeCell ref="A6:B7"/>
    <mergeCell ref="C9:I9"/>
  </mergeCells>
  <phoneticPr fontId="1"/>
  <conditionalFormatting sqref="C6:D6">
    <cfRule type="cellIs" dxfId="1" priority="2" operator="equal">
      <formula>$X$2</formula>
    </cfRule>
  </conditionalFormatting>
  <conditionalFormatting sqref="X2:Y2">
    <cfRule type="cellIs" dxfId="0" priority="1" operator="equal">
      <formula>$X$2</formula>
    </cfRule>
  </conditionalFormatting>
  <dataValidations count="4">
    <dataValidation type="list" allowBlank="1" showInputMessage="1" showErrorMessage="1" sqref="C3:I3" xr:uid="{00000000-0002-0000-0000-000000000000}">
      <formula1>$U$1:$U$39</formula1>
    </dataValidation>
    <dataValidation type="list" allowBlank="1" showInputMessage="1" showErrorMessage="1" sqref="C4:D4" xr:uid="{00000000-0002-0000-0000-000001000000}">
      <formula1>$T$1:$T$39</formula1>
    </dataValidation>
    <dataValidation type="list" allowBlank="1" showInputMessage="1" showErrorMessage="1" sqref="G5" xr:uid="{00000000-0002-0000-0000-000002000000}">
      <formula1>$V$1:$V$4</formula1>
    </dataValidation>
    <dataValidation type="list" allowBlank="1" showInputMessage="1" showErrorMessage="1" sqref="A9:A10" xr:uid="{00000000-0002-0000-0000-000003000000}">
      <formula1>$W$1:$W$2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I40"/>
  <sheetViews>
    <sheetView view="pageBreakPreview" zoomScaleNormal="100" zoomScaleSheetLayoutView="100" workbookViewId="0">
      <selection activeCell="B6" sqref="B6:H6"/>
    </sheetView>
  </sheetViews>
  <sheetFormatPr defaultColWidth="3.5" defaultRowHeight="18.75" x14ac:dyDescent="0.4"/>
  <sheetData>
    <row r="1" spans="2:61" ht="30" x14ac:dyDescent="0.4">
      <c r="B1" s="108" t="s">
        <v>90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</row>
    <row r="2" spans="2:61" ht="4.5" customHeight="1" x14ac:dyDescent="0.4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2:61" x14ac:dyDescent="0.4">
      <c r="B3" s="109" t="s">
        <v>14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</row>
    <row r="4" spans="2:61" ht="26.25" customHeight="1" x14ac:dyDescent="0.4">
      <c r="B4" s="96" t="s">
        <v>0</v>
      </c>
      <c r="C4" s="97"/>
      <c r="D4" s="97"/>
      <c r="E4" s="97"/>
      <c r="F4" s="97"/>
      <c r="G4" s="97"/>
      <c r="H4" s="98"/>
      <c r="I4" s="100" t="str">
        <f>IF(参加申込書!A9="〇",参加申込書!C3,"")</f>
        <v/>
      </c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2"/>
      <c r="AA4" s="85"/>
      <c r="AB4" s="8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</row>
    <row r="5" spans="2:61" ht="26.25" customHeight="1" x14ac:dyDescent="0.4">
      <c r="B5" s="96" t="s">
        <v>86</v>
      </c>
      <c r="C5" s="97"/>
      <c r="D5" s="97"/>
      <c r="E5" s="97"/>
      <c r="F5" s="97"/>
      <c r="G5" s="97"/>
      <c r="H5" s="98"/>
      <c r="I5" s="100" t="str">
        <f>IF(参加申込書!A9="〇",参加申込書!C4,"")</f>
        <v/>
      </c>
      <c r="J5" s="101"/>
      <c r="K5" s="101"/>
      <c r="L5" s="101"/>
      <c r="M5" s="101"/>
      <c r="N5" s="101"/>
      <c r="O5" s="101"/>
      <c r="P5" s="102"/>
      <c r="Q5" s="73" t="s">
        <v>2</v>
      </c>
      <c r="R5" s="73"/>
      <c r="S5" s="73"/>
      <c r="T5" s="100" t="str">
        <f>IF(参加申込書!A9="〇",参加申込書!G4,"")</f>
        <v/>
      </c>
      <c r="U5" s="101"/>
      <c r="V5" s="101"/>
      <c r="W5" s="101"/>
      <c r="X5" s="101"/>
      <c r="Y5" s="101"/>
      <c r="Z5" s="102"/>
      <c r="AA5" s="85"/>
      <c r="AB5" s="8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</row>
    <row r="6" spans="2:61" ht="26.25" customHeight="1" x14ac:dyDescent="0.4">
      <c r="B6" s="96" t="s">
        <v>3</v>
      </c>
      <c r="C6" s="97"/>
      <c r="D6" s="97"/>
      <c r="E6" s="97"/>
      <c r="F6" s="97"/>
      <c r="G6" s="97"/>
      <c r="H6" s="98"/>
      <c r="I6" s="2"/>
      <c r="J6" s="101" t="str">
        <f>IF(参加申込書!A9="〇",参加申込書!C5,"")</f>
        <v/>
      </c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4"/>
      <c r="AA6" s="87" t="s">
        <v>73</v>
      </c>
      <c r="AB6" s="88"/>
      <c r="AC6" s="76" t="s">
        <v>81</v>
      </c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</row>
    <row r="7" spans="2:61" ht="26.25" customHeight="1" x14ac:dyDescent="0.4">
      <c r="B7" s="96" t="s">
        <v>6</v>
      </c>
      <c r="C7" s="97"/>
      <c r="D7" s="97"/>
      <c r="E7" s="97"/>
      <c r="F7" s="97"/>
      <c r="G7" s="97"/>
      <c r="H7" s="98"/>
      <c r="I7" s="125" t="s">
        <v>7</v>
      </c>
      <c r="J7" s="126"/>
      <c r="K7" s="103" t="str">
        <f>IF(参加申込書!A9="〇",参加申込書!C6,"")</f>
        <v/>
      </c>
      <c r="L7" s="103"/>
      <c r="M7" s="103"/>
      <c r="N7" s="103"/>
      <c r="O7" s="103"/>
      <c r="P7" s="1"/>
      <c r="Q7" s="1"/>
      <c r="R7" s="1"/>
      <c r="S7" s="1"/>
      <c r="T7" s="1"/>
      <c r="U7" s="1"/>
      <c r="V7" s="1"/>
      <c r="W7" s="1"/>
      <c r="X7" s="1"/>
      <c r="Y7" s="1"/>
      <c r="Z7" s="5"/>
      <c r="AA7" s="85"/>
      <c r="AB7" s="8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</row>
    <row r="8" spans="2:61" ht="26.25" customHeight="1" x14ac:dyDescent="0.4">
      <c r="B8" s="96"/>
      <c r="C8" s="97"/>
      <c r="D8" s="97"/>
      <c r="E8" s="97"/>
      <c r="F8" s="97"/>
      <c r="G8" s="97"/>
      <c r="H8" s="98"/>
      <c r="I8" s="33"/>
      <c r="J8" s="34"/>
      <c r="K8" s="104" t="str">
        <f>IF(参加申込書!A9="〇",参加申込書!C7,"")</f>
        <v/>
      </c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5"/>
      <c r="AA8" s="85"/>
      <c r="AB8" s="8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</row>
    <row r="9" spans="2:61" ht="26.25" customHeight="1" x14ac:dyDescent="0.4">
      <c r="B9" s="96" t="s">
        <v>15</v>
      </c>
      <c r="C9" s="97"/>
      <c r="D9" s="97"/>
      <c r="E9" s="97"/>
      <c r="F9" s="97"/>
      <c r="G9" s="97"/>
      <c r="H9" s="98"/>
      <c r="I9" s="100" t="s">
        <v>18</v>
      </c>
      <c r="J9" s="101"/>
      <c r="K9" s="77"/>
      <c r="L9" s="78"/>
      <c r="M9" s="78"/>
      <c r="N9" s="11" t="s">
        <v>77</v>
      </c>
      <c r="O9" s="78"/>
      <c r="P9" s="78"/>
      <c r="Q9" s="78"/>
      <c r="R9" s="78"/>
      <c r="S9" s="11" t="s">
        <v>77</v>
      </c>
      <c r="T9" s="78"/>
      <c r="U9" s="78"/>
      <c r="V9" s="78"/>
      <c r="W9" s="78"/>
      <c r="X9" s="11"/>
      <c r="Y9" s="11"/>
      <c r="Z9" s="6"/>
      <c r="AA9" s="89"/>
      <c r="AB9" s="90"/>
    </row>
    <row r="10" spans="2:61" ht="9.75" customHeight="1" x14ac:dyDescent="0.4"/>
    <row r="11" spans="2:61" x14ac:dyDescent="0.4">
      <c r="B11" s="99" t="s">
        <v>16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</row>
    <row r="12" spans="2:61" x14ac:dyDescent="0.4">
      <c r="B12" s="91" t="s">
        <v>78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3"/>
      <c r="N12" s="3"/>
      <c r="O12" s="91" t="s">
        <v>85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3"/>
    </row>
    <row r="13" spans="2:61" x14ac:dyDescent="0.4">
      <c r="B13" s="94">
        <v>1</v>
      </c>
      <c r="C13" s="94"/>
      <c r="D13" s="95"/>
      <c r="E13" s="95"/>
      <c r="F13" s="95"/>
      <c r="G13" s="95"/>
      <c r="H13" s="94">
        <v>17</v>
      </c>
      <c r="I13" s="94"/>
      <c r="J13" s="95"/>
      <c r="K13" s="95"/>
      <c r="L13" s="95"/>
      <c r="M13" s="95"/>
      <c r="N13" s="7"/>
      <c r="O13" s="94">
        <v>1</v>
      </c>
      <c r="P13" s="94"/>
      <c r="Q13" s="95"/>
      <c r="R13" s="95"/>
      <c r="S13" s="95"/>
      <c r="T13" s="95"/>
      <c r="U13" s="94">
        <v>17</v>
      </c>
      <c r="V13" s="94"/>
      <c r="W13" s="95"/>
      <c r="X13" s="95"/>
      <c r="Y13" s="95"/>
      <c r="Z13" s="95"/>
    </row>
    <row r="14" spans="2:61" x14ac:dyDescent="0.4">
      <c r="B14" s="94">
        <v>2</v>
      </c>
      <c r="C14" s="94"/>
      <c r="D14" s="95"/>
      <c r="E14" s="95"/>
      <c r="F14" s="95"/>
      <c r="G14" s="95"/>
      <c r="H14" s="94">
        <v>18</v>
      </c>
      <c r="I14" s="94"/>
      <c r="J14" s="95"/>
      <c r="K14" s="95"/>
      <c r="L14" s="95"/>
      <c r="M14" s="95"/>
      <c r="N14" s="7"/>
      <c r="O14" s="94">
        <v>2</v>
      </c>
      <c r="P14" s="94"/>
      <c r="Q14" s="95"/>
      <c r="R14" s="95"/>
      <c r="S14" s="95"/>
      <c r="T14" s="95"/>
      <c r="U14" s="94">
        <v>18</v>
      </c>
      <c r="V14" s="94"/>
      <c r="W14" s="95"/>
      <c r="X14" s="95"/>
      <c r="Y14" s="95"/>
      <c r="Z14" s="95"/>
    </row>
    <row r="15" spans="2:61" x14ac:dyDescent="0.4">
      <c r="B15" s="94">
        <v>3</v>
      </c>
      <c r="C15" s="94"/>
      <c r="D15" s="95"/>
      <c r="E15" s="95"/>
      <c r="F15" s="95"/>
      <c r="G15" s="95"/>
      <c r="H15" s="94">
        <v>19</v>
      </c>
      <c r="I15" s="94"/>
      <c r="J15" s="95"/>
      <c r="K15" s="95"/>
      <c r="L15" s="95"/>
      <c r="M15" s="95"/>
      <c r="N15" s="7"/>
      <c r="O15" s="94">
        <v>3</v>
      </c>
      <c r="P15" s="94"/>
      <c r="Q15" s="95"/>
      <c r="R15" s="95"/>
      <c r="S15" s="95"/>
      <c r="T15" s="95"/>
      <c r="U15" s="94">
        <v>19</v>
      </c>
      <c r="V15" s="94"/>
      <c r="W15" s="95"/>
      <c r="X15" s="95"/>
      <c r="Y15" s="95"/>
      <c r="Z15" s="95"/>
    </row>
    <row r="16" spans="2:61" x14ac:dyDescent="0.4">
      <c r="B16" s="94">
        <v>4</v>
      </c>
      <c r="C16" s="94"/>
      <c r="D16" s="95"/>
      <c r="E16" s="95"/>
      <c r="F16" s="95"/>
      <c r="G16" s="95"/>
      <c r="H16" s="94">
        <v>20</v>
      </c>
      <c r="I16" s="94"/>
      <c r="J16" s="95"/>
      <c r="K16" s="95"/>
      <c r="L16" s="95"/>
      <c r="M16" s="95"/>
      <c r="N16" s="7"/>
      <c r="O16" s="94">
        <v>4</v>
      </c>
      <c r="P16" s="94"/>
      <c r="Q16" s="95"/>
      <c r="R16" s="95"/>
      <c r="S16" s="95"/>
      <c r="T16" s="95"/>
      <c r="U16" s="94">
        <v>20</v>
      </c>
      <c r="V16" s="94"/>
      <c r="W16" s="95"/>
      <c r="X16" s="95"/>
      <c r="Y16" s="95"/>
      <c r="Z16" s="95"/>
    </row>
    <row r="17" spans="2:28" x14ac:dyDescent="0.4">
      <c r="B17" s="94">
        <v>5</v>
      </c>
      <c r="C17" s="94"/>
      <c r="D17" s="95"/>
      <c r="E17" s="95"/>
      <c r="F17" s="95"/>
      <c r="G17" s="95"/>
      <c r="H17" s="94">
        <v>21</v>
      </c>
      <c r="I17" s="94"/>
      <c r="J17" s="95"/>
      <c r="K17" s="95"/>
      <c r="L17" s="95"/>
      <c r="M17" s="95"/>
      <c r="N17" s="7"/>
      <c r="O17" s="94">
        <v>5</v>
      </c>
      <c r="P17" s="94"/>
      <c r="Q17" s="95"/>
      <c r="R17" s="95"/>
      <c r="S17" s="95"/>
      <c r="T17" s="95"/>
      <c r="U17" s="94">
        <v>21</v>
      </c>
      <c r="V17" s="94"/>
      <c r="W17" s="95"/>
      <c r="X17" s="95"/>
      <c r="Y17" s="95"/>
      <c r="Z17" s="95"/>
    </row>
    <row r="18" spans="2:28" x14ac:dyDescent="0.4">
      <c r="B18" s="94">
        <v>6</v>
      </c>
      <c r="C18" s="94"/>
      <c r="D18" s="95"/>
      <c r="E18" s="95"/>
      <c r="F18" s="95"/>
      <c r="G18" s="95"/>
      <c r="H18" s="94">
        <v>22</v>
      </c>
      <c r="I18" s="94"/>
      <c r="J18" s="95"/>
      <c r="K18" s="95"/>
      <c r="L18" s="95"/>
      <c r="M18" s="95"/>
      <c r="N18" s="7"/>
      <c r="O18" s="94">
        <v>6</v>
      </c>
      <c r="P18" s="94"/>
      <c r="Q18" s="95"/>
      <c r="R18" s="95"/>
      <c r="S18" s="95"/>
      <c r="T18" s="95"/>
      <c r="U18" s="94">
        <v>22</v>
      </c>
      <c r="V18" s="94"/>
      <c r="W18" s="95"/>
      <c r="X18" s="95"/>
      <c r="Y18" s="95"/>
      <c r="Z18" s="95"/>
    </row>
    <row r="19" spans="2:28" x14ac:dyDescent="0.4">
      <c r="B19" s="94">
        <v>7</v>
      </c>
      <c r="C19" s="94"/>
      <c r="D19" s="95"/>
      <c r="E19" s="95"/>
      <c r="F19" s="95"/>
      <c r="G19" s="95"/>
      <c r="H19" s="94">
        <v>23</v>
      </c>
      <c r="I19" s="94"/>
      <c r="J19" s="95"/>
      <c r="K19" s="95"/>
      <c r="L19" s="95"/>
      <c r="M19" s="95"/>
      <c r="N19" s="7"/>
      <c r="O19" s="94">
        <v>7</v>
      </c>
      <c r="P19" s="94"/>
      <c r="Q19" s="95"/>
      <c r="R19" s="95"/>
      <c r="S19" s="95"/>
      <c r="T19" s="95"/>
      <c r="U19" s="94">
        <v>23</v>
      </c>
      <c r="V19" s="94"/>
      <c r="W19" s="95"/>
      <c r="X19" s="95"/>
      <c r="Y19" s="95"/>
      <c r="Z19" s="95"/>
    </row>
    <row r="20" spans="2:28" x14ac:dyDescent="0.4">
      <c r="B20" s="94">
        <v>8</v>
      </c>
      <c r="C20" s="94"/>
      <c r="D20" s="95"/>
      <c r="E20" s="95"/>
      <c r="F20" s="95"/>
      <c r="G20" s="95"/>
      <c r="H20" s="94">
        <v>24</v>
      </c>
      <c r="I20" s="94"/>
      <c r="J20" s="95"/>
      <c r="K20" s="95"/>
      <c r="L20" s="95"/>
      <c r="M20" s="95"/>
      <c r="N20" s="7"/>
      <c r="O20" s="94">
        <v>8</v>
      </c>
      <c r="P20" s="94"/>
      <c r="Q20" s="95"/>
      <c r="R20" s="95"/>
      <c r="S20" s="95"/>
      <c r="T20" s="95"/>
      <c r="U20" s="94">
        <v>24</v>
      </c>
      <c r="V20" s="94"/>
      <c r="W20" s="95"/>
      <c r="X20" s="95"/>
      <c r="Y20" s="95"/>
      <c r="Z20" s="95"/>
    </row>
    <row r="21" spans="2:28" x14ac:dyDescent="0.4">
      <c r="B21" s="94">
        <v>9</v>
      </c>
      <c r="C21" s="94"/>
      <c r="D21" s="95"/>
      <c r="E21" s="95"/>
      <c r="F21" s="95"/>
      <c r="G21" s="95"/>
      <c r="H21" s="94">
        <v>25</v>
      </c>
      <c r="I21" s="94"/>
      <c r="J21" s="95"/>
      <c r="K21" s="95"/>
      <c r="L21" s="95"/>
      <c r="M21" s="95"/>
      <c r="N21" s="7"/>
      <c r="O21" s="94">
        <v>9</v>
      </c>
      <c r="P21" s="94"/>
      <c r="Q21" s="95"/>
      <c r="R21" s="95"/>
      <c r="S21" s="95"/>
      <c r="T21" s="95"/>
      <c r="U21" s="94">
        <v>25</v>
      </c>
      <c r="V21" s="94"/>
      <c r="W21" s="95"/>
      <c r="X21" s="95"/>
      <c r="Y21" s="95"/>
      <c r="Z21" s="95"/>
    </row>
    <row r="22" spans="2:28" x14ac:dyDescent="0.4">
      <c r="B22" s="94">
        <v>10</v>
      </c>
      <c r="C22" s="94"/>
      <c r="D22" s="95"/>
      <c r="E22" s="95"/>
      <c r="F22" s="95"/>
      <c r="G22" s="95"/>
      <c r="H22" s="94">
        <v>26</v>
      </c>
      <c r="I22" s="94"/>
      <c r="J22" s="95"/>
      <c r="K22" s="95"/>
      <c r="L22" s="95"/>
      <c r="M22" s="95"/>
      <c r="N22" s="7"/>
      <c r="O22" s="94">
        <v>10</v>
      </c>
      <c r="P22" s="94"/>
      <c r="Q22" s="95"/>
      <c r="R22" s="95"/>
      <c r="S22" s="95"/>
      <c r="T22" s="95"/>
      <c r="U22" s="94">
        <v>26</v>
      </c>
      <c r="V22" s="94"/>
      <c r="W22" s="95"/>
      <c r="X22" s="95"/>
      <c r="Y22" s="95"/>
      <c r="Z22" s="95"/>
    </row>
    <row r="23" spans="2:28" x14ac:dyDescent="0.4">
      <c r="B23" s="94">
        <v>11</v>
      </c>
      <c r="C23" s="94"/>
      <c r="D23" s="95"/>
      <c r="E23" s="95"/>
      <c r="F23" s="95"/>
      <c r="G23" s="95"/>
      <c r="H23" s="94">
        <v>27</v>
      </c>
      <c r="I23" s="94"/>
      <c r="J23" s="95"/>
      <c r="K23" s="95"/>
      <c r="L23" s="95"/>
      <c r="M23" s="95"/>
      <c r="N23" s="7"/>
      <c r="O23" s="94">
        <v>11</v>
      </c>
      <c r="P23" s="94"/>
      <c r="Q23" s="95"/>
      <c r="R23" s="95"/>
      <c r="S23" s="95"/>
      <c r="T23" s="95"/>
      <c r="U23" s="94">
        <v>27</v>
      </c>
      <c r="V23" s="94"/>
      <c r="W23" s="95"/>
      <c r="X23" s="95"/>
      <c r="Y23" s="95"/>
      <c r="Z23" s="95"/>
    </row>
    <row r="24" spans="2:28" x14ac:dyDescent="0.4">
      <c r="B24" s="94">
        <v>12</v>
      </c>
      <c r="C24" s="94"/>
      <c r="D24" s="95"/>
      <c r="E24" s="95"/>
      <c r="F24" s="95"/>
      <c r="G24" s="95"/>
      <c r="H24" s="94">
        <v>28</v>
      </c>
      <c r="I24" s="94"/>
      <c r="J24" s="95"/>
      <c r="K24" s="95"/>
      <c r="L24" s="95"/>
      <c r="M24" s="95"/>
      <c r="N24" s="7"/>
      <c r="O24" s="94">
        <v>12</v>
      </c>
      <c r="P24" s="94"/>
      <c r="Q24" s="95"/>
      <c r="R24" s="95"/>
      <c r="S24" s="95"/>
      <c r="T24" s="95"/>
      <c r="U24" s="94">
        <v>28</v>
      </c>
      <c r="V24" s="94"/>
      <c r="W24" s="95"/>
      <c r="X24" s="95"/>
      <c r="Y24" s="95"/>
      <c r="Z24" s="95"/>
    </row>
    <row r="25" spans="2:28" x14ac:dyDescent="0.4">
      <c r="B25" s="94">
        <v>13</v>
      </c>
      <c r="C25" s="94"/>
      <c r="D25" s="95"/>
      <c r="E25" s="95"/>
      <c r="F25" s="95"/>
      <c r="G25" s="95"/>
      <c r="H25" s="94">
        <v>29</v>
      </c>
      <c r="I25" s="94"/>
      <c r="J25" s="95"/>
      <c r="K25" s="95"/>
      <c r="L25" s="95"/>
      <c r="M25" s="95"/>
      <c r="N25" s="7"/>
      <c r="O25" s="94">
        <v>13</v>
      </c>
      <c r="P25" s="94"/>
      <c r="Q25" s="95"/>
      <c r="R25" s="95"/>
      <c r="S25" s="95"/>
      <c r="T25" s="95"/>
      <c r="U25" s="94">
        <v>29</v>
      </c>
      <c r="V25" s="94"/>
      <c r="W25" s="95"/>
      <c r="X25" s="95"/>
      <c r="Y25" s="95"/>
      <c r="Z25" s="95"/>
    </row>
    <row r="26" spans="2:28" x14ac:dyDescent="0.4">
      <c r="B26" s="94">
        <v>14</v>
      </c>
      <c r="C26" s="94"/>
      <c r="D26" s="95"/>
      <c r="E26" s="95"/>
      <c r="F26" s="95"/>
      <c r="G26" s="95"/>
      <c r="H26" s="94">
        <v>30</v>
      </c>
      <c r="I26" s="94"/>
      <c r="J26" s="95"/>
      <c r="K26" s="95"/>
      <c r="L26" s="95"/>
      <c r="M26" s="95"/>
      <c r="N26" s="7"/>
      <c r="O26" s="94">
        <v>14</v>
      </c>
      <c r="P26" s="94"/>
      <c r="Q26" s="95"/>
      <c r="R26" s="95"/>
      <c r="S26" s="95"/>
      <c r="T26" s="95"/>
      <c r="U26" s="94">
        <v>30</v>
      </c>
      <c r="V26" s="94"/>
      <c r="W26" s="95"/>
      <c r="X26" s="95"/>
      <c r="Y26" s="95"/>
      <c r="Z26" s="95"/>
    </row>
    <row r="27" spans="2:28" x14ac:dyDescent="0.4">
      <c r="B27" s="94">
        <v>15</v>
      </c>
      <c r="C27" s="94"/>
      <c r="D27" s="95"/>
      <c r="E27" s="95"/>
      <c r="F27" s="95"/>
      <c r="G27" s="95"/>
      <c r="H27" s="94">
        <v>31</v>
      </c>
      <c r="I27" s="94"/>
      <c r="J27" s="107"/>
      <c r="K27" s="107"/>
      <c r="L27" s="107"/>
      <c r="M27" s="107"/>
      <c r="N27" s="7"/>
      <c r="O27" s="94">
        <v>15</v>
      </c>
      <c r="P27" s="94"/>
      <c r="Q27" s="95"/>
      <c r="R27" s="95"/>
      <c r="S27" s="95"/>
      <c r="T27" s="95"/>
      <c r="U27" s="94"/>
      <c r="V27" s="94"/>
      <c r="W27" s="95"/>
      <c r="X27" s="95"/>
      <c r="Y27" s="95"/>
      <c r="Z27" s="95"/>
    </row>
    <row r="28" spans="2:28" x14ac:dyDescent="0.4">
      <c r="B28" s="94">
        <v>16</v>
      </c>
      <c r="C28" s="94"/>
      <c r="D28" s="106"/>
      <c r="E28" s="106"/>
      <c r="F28" s="106"/>
      <c r="G28" s="106"/>
      <c r="H28" s="94" t="s">
        <v>17</v>
      </c>
      <c r="I28" s="94"/>
      <c r="J28" s="95">
        <f>SUM(D13:G28,J13:M27)</f>
        <v>0</v>
      </c>
      <c r="K28" s="95"/>
      <c r="L28" s="95"/>
      <c r="M28" s="95"/>
      <c r="N28" s="11"/>
      <c r="O28" s="94">
        <v>16</v>
      </c>
      <c r="P28" s="94"/>
      <c r="Q28" s="106"/>
      <c r="R28" s="106"/>
      <c r="S28" s="106"/>
      <c r="T28" s="106"/>
      <c r="U28" s="94" t="s">
        <v>17</v>
      </c>
      <c r="V28" s="94"/>
      <c r="W28" s="95">
        <f>SUM(Q13:T28,W13:Z26)</f>
        <v>0</v>
      </c>
      <c r="X28" s="95"/>
      <c r="Y28" s="95"/>
      <c r="Z28" s="95"/>
    </row>
    <row r="29" spans="2:28" ht="8.25" customHeight="1" x14ac:dyDescent="0.4">
      <c r="B29" s="7"/>
      <c r="C29" s="7"/>
      <c r="D29" s="18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1"/>
      <c r="AA29" s="7"/>
      <c r="AB29" s="7"/>
    </row>
    <row r="30" spans="2:28" x14ac:dyDescent="0.4">
      <c r="B30" s="110" t="s">
        <v>24</v>
      </c>
      <c r="C30" s="111"/>
      <c r="D30" s="111"/>
      <c r="E30" s="111"/>
      <c r="F30" s="111"/>
      <c r="G30" s="112"/>
      <c r="H30" s="121">
        <f>J28+W28</f>
        <v>0</v>
      </c>
      <c r="I30" s="122"/>
      <c r="J30" s="122"/>
      <c r="K30" s="122"/>
      <c r="L30" s="62" t="s">
        <v>20</v>
      </c>
      <c r="M30" s="63"/>
      <c r="N30" s="20"/>
      <c r="O30" s="110" t="s">
        <v>19</v>
      </c>
      <c r="P30" s="111"/>
      <c r="Q30" s="111"/>
      <c r="R30" s="111"/>
      <c r="S30" s="111"/>
      <c r="T30" s="112"/>
      <c r="U30" s="117">
        <f>H30/61</f>
        <v>0</v>
      </c>
      <c r="V30" s="118"/>
      <c r="W30" s="118"/>
      <c r="X30" s="118"/>
      <c r="Y30" s="62" t="s">
        <v>20</v>
      </c>
      <c r="Z30" s="63"/>
      <c r="AA30" s="7"/>
      <c r="AB30" s="7"/>
    </row>
    <row r="31" spans="2:28" x14ac:dyDescent="0.4">
      <c r="B31" s="113"/>
      <c r="C31" s="114"/>
      <c r="D31" s="114"/>
      <c r="E31" s="114"/>
      <c r="F31" s="114"/>
      <c r="G31" s="115"/>
      <c r="H31" s="123"/>
      <c r="I31" s="124"/>
      <c r="J31" s="124"/>
      <c r="K31" s="124"/>
      <c r="L31" s="116"/>
      <c r="M31" s="69"/>
      <c r="N31" s="21"/>
      <c r="O31" s="68" t="s">
        <v>25</v>
      </c>
      <c r="P31" s="116"/>
      <c r="Q31" s="116"/>
      <c r="R31" s="116"/>
      <c r="S31" s="116"/>
      <c r="T31" s="69"/>
      <c r="U31" s="119"/>
      <c r="V31" s="120"/>
      <c r="W31" s="120"/>
      <c r="X31" s="120"/>
      <c r="Y31" s="116"/>
      <c r="Z31" s="69"/>
      <c r="AA31" s="7"/>
      <c r="AB31" s="7"/>
    </row>
    <row r="32" spans="2:28" x14ac:dyDescent="0.4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2:28" x14ac:dyDescent="0.4">
      <c r="B33" s="22" t="s">
        <v>21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23"/>
      <c r="AA33" s="7"/>
      <c r="AB33" s="7"/>
    </row>
    <row r="34" spans="2:28" x14ac:dyDescent="0.4">
      <c r="B34" s="79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1"/>
      <c r="AA34" s="7"/>
      <c r="AB34" s="7"/>
    </row>
    <row r="35" spans="2:28" x14ac:dyDescent="0.4">
      <c r="B35" s="79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1"/>
      <c r="AA35" s="7"/>
      <c r="AB35" s="7"/>
    </row>
    <row r="36" spans="2:28" x14ac:dyDescent="0.4">
      <c r="B36" s="82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4"/>
    </row>
    <row r="37" spans="2:28" x14ac:dyDescent="0.4">
      <c r="B37" s="24" t="s">
        <v>92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9" spans="2:28" x14ac:dyDescent="0.4">
      <c r="B39" t="s">
        <v>22</v>
      </c>
      <c r="C39" s="15" t="s">
        <v>23</v>
      </c>
    </row>
    <row r="40" spans="2:28" x14ac:dyDescent="0.4">
      <c r="C40" s="16" t="s">
        <v>13</v>
      </c>
      <c r="E40" s="16"/>
    </row>
  </sheetData>
  <mergeCells count="169">
    <mergeCell ref="B30:G31"/>
    <mergeCell ref="O30:T30"/>
    <mergeCell ref="O31:T31"/>
    <mergeCell ref="Y30:Z31"/>
    <mergeCell ref="L30:M31"/>
    <mergeCell ref="U30:X31"/>
    <mergeCell ref="H30:K31"/>
    <mergeCell ref="T5:Z5"/>
    <mergeCell ref="I7:J7"/>
    <mergeCell ref="I9:J9"/>
    <mergeCell ref="O28:P28"/>
    <mergeCell ref="Q28:T28"/>
    <mergeCell ref="U28:V28"/>
    <mergeCell ref="W28:Z28"/>
    <mergeCell ref="U24:V24"/>
    <mergeCell ref="W24:Z24"/>
    <mergeCell ref="O21:P21"/>
    <mergeCell ref="Q21:T21"/>
    <mergeCell ref="U21:V21"/>
    <mergeCell ref="W21:Z21"/>
    <mergeCell ref="O22:P22"/>
    <mergeCell ref="Q22:T22"/>
    <mergeCell ref="U22:V22"/>
    <mergeCell ref="W22:Z22"/>
    <mergeCell ref="B1:Z1"/>
    <mergeCell ref="B3:Z3"/>
    <mergeCell ref="B9:H9"/>
    <mergeCell ref="B7:H8"/>
    <mergeCell ref="I5:P5"/>
    <mergeCell ref="Q5:S5"/>
    <mergeCell ref="O27:P27"/>
    <mergeCell ref="Q27:T27"/>
    <mergeCell ref="U27:V27"/>
    <mergeCell ref="W27:Z27"/>
    <mergeCell ref="O25:P25"/>
    <mergeCell ref="Q25:T25"/>
    <mergeCell ref="U25:V25"/>
    <mergeCell ref="W25:Z25"/>
    <mergeCell ref="O26:P26"/>
    <mergeCell ref="Q26:T26"/>
    <mergeCell ref="U26:V26"/>
    <mergeCell ref="W26:Z26"/>
    <mergeCell ref="O23:P23"/>
    <mergeCell ref="Q23:T23"/>
    <mergeCell ref="U23:V23"/>
    <mergeCell ref="W23:Z23"/>
    <mergeCell ref="O24:P24"/>
    <mergeCell ref="Q24:T24"/>
    <mergeCell ref="Q19:T19"/>
    <mergeCell ref="U19:V19"/>
    <mergeCell ref="W19:Z19"/>
    <mergeCell ref="O20:P20"/>
    <mergeCell ref="Q20:T20"/>
    <mergeCell ref="U20:V20"/>
    <mergeCell ref="W20:Z20"/>
    <mergeCell ref="W16:Z16"/>
    <mergeCell ref="O17:P17"/>
    <mergeCell ref="Q17:T17"/>
    <mergeCell ref="U17:V17"/>
    <mergeCell ref="W17:Z17"/>
    <mergeCell ref="O18:P18"/>
    <mergeCell ref="Q18:T18"/>
    <mergeCell ref="U18:V18"/>
    <mergeCell ref="W18:Z18"/>
    <mergeCell ref="J26:M26"/>
    <mergeCell ref="J27:M27"/>
    <mergeCell ref="J28:M28"/>
    <mergeCell ref="O13:P13"/>
    <mergeCell ref="Q13:T13"/>
    <mergeCell ref="U13:V13"/>
    <mergeCell ref="O16:P16"/>
    <mergeCell ref="Q16:T16"/>
    <mergeCell ref="U16:V16"/>
    <mergeCell ref="O19:P19"/>
    <mergeCell ref="J20:M20"/>
    <mergeCell ref="J21:M21"/>
    <mergeCell ref="J22:M22"/>
    <mergeCell ref="J23:M23"/>
    <mergeCell ref="J24:M24"/>
    <mergeCell ref="J25:M25"/>
    <mergeCell ref="J14:M14"/>
    <mergeCell ref="J15:M15"/>
    <mergeCell ref="J16:M16"/>
    <mergeCell ref="J17:M17"/>
    <mergeCell ref="J18:M18"/>
    <mergeCell ref="J19:M19"/>
    <mergeCell ref="O14:P14"/>
    <mergeCell ref="Q14:T14"/>
    <mergeCell ref="B20:C20"/>
    <mergeCell ref="D23:G23"/>
    <mergeCell ref="D24:G24"/>
    <mergeCell ref="D25:G25"/>
    <mergeCell ref="D26:G26"/>
    <mergeCell ref="D27:G27"/>
    <mergeCell ref="D28:G28"/>
    <mergeCell ref="H28:I28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H22:I22"/>
    <mergeCell ref="H23:I23"/>
    <mergeCell ref="H24:I24"/>
    <mergeCell ref="H25:I25"/>
    <mergeCell ref="H26:I26"/>
    <mergeCell ref="H27:I27"/>
    <mergeCell ref="I4:Z4"/>
    <mergeCell ref="J6:Y6"/>
    <mergeCell ref="K7:O7"/>
    <mergeCell ref="K8:Z8"/>
    <mergeCell ref="B27:C27"/>
    <mergeCell ref="B28:C28"/>
    <mergeCell ref="H14:I14"/>
    <mergeCell ref="H15:I15"/>
    <mergeCell ref="H16:I16"/>
    <mergeCell ref="H17:I17"/>
    <mergeCell ref="H18:I18"/>
    <mergeCell ref="H19:I19"/>
    <mergeCell ref="H20:I20"/>
    <mergeCell ref="H21:I21"/>
    <mergeCell ref="B21:C21"/>
    <mergeCell ref="B22:C22"/>
    <mergeCell ref="B23:C23"/>
    <mergeCell ref="B24:C24"/>
    <mergeCell ref="B25:C25"/>
    <mergeCell ref="B26:C26"/>
    <mergeCell ref="B16:C16"/>
    <mergeCell ref="B17:C17"/>
    <mergeCell ref="B18:C18"/>
    <mergeCell ref="B19:C19"/>
    <mergeCell ref="B5:H5"/>
    <mergeCell ref="B6:H6"/>
    <mergeCell ref="W13:Z13"/>
    <mergeCell ref="U14:V14"/>
    <mergeCell ref="W14:Z14"/>
    <mergeCell ref="O15:P15"/>
    <mergeCell ref="Q15:T15"/>
    <mergeCell ref="U15:V15"/>
    <mergeCell ref="W15:Z15"/>
    <mergeCell ref="B11:Z11"/>
    <mergeCell ref="AC4:BI4"/>
    <mergeCell ref="AC5:BI5"/>
    <mergeCell ref="AC6:BI6"/>
    <mergeCell ref="AC7:BI7"/>
    <mergeCell ref="AC8:BI8"/>
    <mergeCell ref="K9:M9"/>
    <mergeCell ref="O9:R9"/>
    <mergeCell ref="T9:W9"/>
    <mergeCell ref="B34:Z36"/>
    <mergeCell ref="AA4:AB4"/>
    <mergeCell ref="AA5:AB5"/>
    <mergeCell ref="AA6:AB6"/>
    <mergeCell ref="AA7:AB7"/>
    <mergeCell ref="AA8:AB8"/>
    <mergeCell ref="AA9:AB9"/>
    <mergeCell ref="B12:M12"/>
    <mergeCell ref="O12:Z12"/>
    <mergeCell ref="B13:C13"/>
    <mergeCell ref="D13:G13"/>
    <mergeCell ref="H13:I13"/>
    <mergeCell ref="J13:M13"/>
    <mergeCell ref="B14:C14"/>
    <mergeCell ref="B15:C15"/>
    <mergeCell ref="B4:H4"/>
  </mergeCells>
  <phoneticPr fontId="1"/>
  <pageMargins left="0" right="0" top="0.35433070866141736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BI40"/>
  <sheetViews>
    <sheetView tabSelected="1" view="pageBreakPreview" zoomScaleNormal="100" zoomScaleSheetLayoutView="100" workbookViewId="0">
      <selection activeCell="B5" sqref="B5:H5"/>
    </sheetView>
  </sheetViews>
  <sheetFormatPr defaultColWidth="3.5" defaultRowHeight="18.75" x14ac:dyDescent="0.4"/>
  <sheetData>
    <row r="1" spans="2:61" ht="30" x14ac:dyDescent="0.4">
      <c r="B1" s="108" t="s">
        <v>91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</row>
    <row r="2" spans="2:61" ht="4.5" customHeight="1" x14ac:dyDescent="0.4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2:61" x14ac:dyDescent="0.4">
      <c r="B3" s="109" t="s">
        <v>14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</row>
    <row r="4" spans="2:61" ht="26.25" customHeight="1" x14ac:dyDescent="0.4">
      <c r="B4" s="96" t="s">
        <v>0</v>
      </c>
      <c r="C4" s="97"/>
      <c r="D4" s="97"/>
      <c r="E4" s="97"/>
      <c r="F4" s="97"/>
      <c r="G4" s="97"/>
      <c r="H4" s="98"/>
      <c r="I4" s="100" t="str">
        <f>IF(参加申込書!A10="〇",参加申込書!C3,"")</f>
        <v/>
      </c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2"/>
      <c r="AA4" s="85"/>
      <c r="AB4" s="8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</row>
    <row r="5" spans="2:61" ht="26.25" customHeight="1" x14ac:dyDescent="0.4">
      <c r="B5" s="96" t="s">
        <v>86</v>
      </c>
      <c r="C5" s="97"/>
      <c r="D5" s="97"/>
      <c r="E5" s="97"/>
      <c r="F5" s="97"/>
      <c r="G5" s="97"/>
      <c r="H5" s="98"/>
      <c r="I5" s="100" t="str">
        <f>IF(参加申込書!A10="〇",参加申込書!C4,"")</f>
        <v/>
      </c>
      <c r="J5" s="101"/>
      <c r="K5" s="101"/>
      <c r="L5" s="101"/>
      <c r="M5" s="101"/>
      <c r="N5" s="101"/>
      <c r="O5" s="101"/>
      <c r="P5" s="102"/>
      <c r="Q5" s="73" t="s">
        <v>2</v>
      </c>
      <c r="R5" s="73"/>
      <c r="S5" s="73"/>
      <c r="T5" s="100" t="str">
        <f>IF(参加申込書!A10="〇",参加申込書!G4,"")</f>
        <v/>
      </c>
      <c r="U5" s="101"/>
      <c r="V5" s="101"/>
      <c r="W5" s="101"/>
      <c r="X5" s="101"/>
      <c r="Y5" s="101"/>
      <c r="Z5" s="102"/>
      <c r="AA5" s="85"/>
      <c r="AB5" s="8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</row>
    <row r="6" spans="2:61" ht="26.25" customHeight="1" x14ac:dyDescent="0.4">
      <c r="B6" s="96" t="s">
        <v>3</v>
      </c>
      <c r="C6" s="97"/>
      <c r="D6" s="97"/>
      <c r="E6" s="97"/>
      <c r="F6" s="97"/>
      <c r="G6" s="97"/>
      <c r="H6" s="98"/>
      <c r="I6" s="2"/>
      <c r="J6" s="101" t="str">
        <f>IF(参加申込書!A10="〇",参加申込書!C5,"")</f>
        <v/>
      </c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4"/>
      <c r="AA6" s="87" t="s">
        <v>73</v>
      </c>
      <c r="AB6" s="88"/>
      <c r="AC6" s="76" t="s">
        <v>82</v>
      </c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</row>
    <row r="7" spans="2:61" ht="26.25" customHeight="1" x14ac:dyDescent="0.4">
      <c r="B7" s="96" t="s">
        <v>6</v>
      </c>
      <c r="C7" s="97"/>
      <c r="D7" s="97"/>
      <c r="E7" s="97"/>
      <c r="F7" s="97"/>
      <c r="G7" s="97"/>
      <c r="H7" s="98"/>
      <c r="I7" s="125" t="s">
        <v>7</v>
      </c>
      <c r="J7" s="126"/>
      <c r="K7" s="103" t="str">
        <f>IF(参加申込書!A10="〇",参加申込書!C6,"")</f>
        <v/>
      </c>
      <c r="L7" s="103"/>
      <c r="M7" s="103"/>
      <c r="N7" s="103"/>
      <c r="O7" s="103"/>
      <c r="P7" s="1"/>
      <c r="Q7" s="1"/>
      <c r="R7" s="1"/>
      <c r="S7" s="1"/>
      <c r="T7" s="1"/>
      <c r="U7" s="1"/>
      <c r="V7" s="1"/>
      <c r="W7" s="1"/>
      <c r="X7" s="1"/>
      <c r="Y7" s="1"/>
      <c r="Z7" s="5"/>
      <c r="AA7" s="85"/>
      <c r="AB7" s="8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</row>
    <row r="8" spans="2:61" ht="26.25" customHeight="1" x14ac:dyDescent="0.4">
      <c r="B8" s="96"/>
      <c r="C8" s="97"/>
      <c r="D8" s="97"/>
      <c r="E8" s="97"/>
      <c r="F8" s="97"/>
      <c r="G8" s="97"/>
      <c r="H8" s="98"/>
      <c r="I8" s="10"/>
      <c r="J8" s="11"/>
      <c r="K8" s="104" t="str">
        <f>IF(参加申込書!A10="〇",参加申込書!C7,"")</f>
        <v/>
      </c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5"/>
      <c r="AA8" s="85"/>
      <c r="AB8" s="8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</row>
    <row r="9" spans="2:61" ht="26.25" customHeight="1" x14ac:dyDescent="0.4">
      <c r="B9" s="96" t="s">
        <v>15</v>
      </c>
      <c r="C9" s="97"/>
      <c r="D9" s="97"/>
      <c r="E9" s="97"/>
      <c r="F9" s="97"/>
      <c r="G9" s="97"/>
      <c r="H9" s="98"/>
      <c r="I9" s="100" t="s">
        <v>18</v>
      </c>
      <c r="J9" s="101"/>
      <c r="K9" s="77"/>
      <c r="L9" s="78"/>
      <c r="M9" s="78"/>
      <c r="N9" s="11" t="s">
        <v>77</v>
      </c>
      <c r="O9" s="78"/>
      <c r="P9" s="78"/>
      <c r="Q9" s="78"/>
      <c r="R9" s="78"/>
      <c r="S9" s="11" t="s">
        <v>77</v>
      </c>
      <c r="T9" s="78"/>
      <c r="U9" s="78"/>
      <c r="V9" s="78"/>
      <c r="W9" s="78"/>
      <c r="X9" s="11"/>
      <c r="Y9" s="11"/>
      <c r="Z9" s="6"/>
      <c r="AA9" s="89"/>
      <c r="AB9" s="90"/>
    </row>
    <row r="10" spans="2:61" ht="9.75" customHeight="1" x14ac:dyDescent="0.4"/>
    <row r="11" spans="2:61" x14ac:dyDescent="0.4">
      <c r="B11" s="99" t="s">
        <v>16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</row>
    <row r="12" spans="2:61" x14ac:dyDescent="0.4">
      <c r="B12" s="91" t="s">
        <v>79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3"/>
      <c r="N12" s="3"/>
      <c r="O12" s="91" t="s">
        <v>80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3"/>
    </row>
    <row r="13" spans="2:61" x14ac:dyDescent="0.4">
      <c r="B13" s="94">
        <v>1</v>
      </c>
      <c r="C13" s="94"/>
      <c r="D13" s="95"/>
      <c r="E13" s="95"/>
      <c r="F13" s="95"/>
      <c r="G13" s="95"/>
      <c r="H13" s="94">
        <v>17</v>
      </c>
      <c r="I13" s="94"/>
      <c r="J13" s="95"/>
      <c r="K13" s="95"/>
      <c r="L13" s="95"/>
      <c r="M13" s="95"/>
      <c r="N13" s="7"/>
      <c r="O13" s="94">
        <v>1</v>
      </c>
      <c r="P13" s="94"/>
      <c r="Q13" s="95"/>
      <c r="R13" s="95"/>
      <c r="S13" s="95"/>
      <c r="T13" s="95"/>
      <c r="U13" s="94">
        <v>17</v>
      </c>
      <c r="V13" s="94"/>
      <c r="W13" s="95"/>
      <c r="X13" s="95"/>
      <c r="Y13" s="95"/>
      <c r="Z13" s="95"/>
    </row>
    <row r="14" spans="2:61" x14ac:dyDescent="0.4">
      <c r="B14" s="94">
        <v>2</v>
      </c>
      <c r="C14" s="94"/>
      <c r="D14" s="95"/>
      <c r="E14" s="95"/>
      <c r="F14" s="95"/>
      <c r="G14" s="95"/>
      <c r="H14" s="94">
        <v>18</v>
      </c>
      <c r="I14" s="94"/>
      <c r="J14" s="95"/>
      <c r="K14" s="95"/>
      <c r="L14" s="95"/>
      <c r="M14" s="95"/>
      <c r="N14" s="7"/>
      <c r="O14" s="94">
        <v>2</v>
      </c>
      <c r="P14" s="94"/>
      <c r="Q14" s="95"/>
      <c r="R14" s="95"/>
      <c r="S14" s="95"/>
      <c r="T14" s="95"/>
      <c r="U14" s="94">
        <v>18</v>
      </c>
      <c r="V14" s="94"/>
      <c r="W14" s="95"/>
      <c r="X14" s="95"/>
      <c r="Y14" s="95"/>
      <c r="Z14" s="95"/>
    </row>
    <row r="15" spans="2:61" x14ac:dyDescent="0.4">
      <c r="B15" s="94">
        <v>3</v>
      </c>
      <c r="C15" s="94"/>
      <c r="D15" s="95"/>
      <c r="E15" s="95"/>
      <c r="F15" s="95"/>
      <c r="G15" s="95"/>
      <c r="H15" s="94">
        <v>19</v>
      </c>
      <c r="I15" s="94"/>
      <c r="J15" s="95"/>
      <c r="K15" s="95"/>
      <c r="L15" s="95"/>
      <c r="M15" s="95"/>
      <c r="N15" s="7"/>
      <c r="O15" s="94">
        <v>3</v>
      </c>
      <c r="P15" s="94"/>
      <c r="Q15" s="95"/>
      <c r="R15" s="95"/>
      <c r="S15" s="95"/>
      <c r="T15" s="95"/>
      <c r="U15" s="94">
        <v>19</v>
      </c>
      <c r="V15" s="94"/>
      <c r="W15" s="95"/>
      <c r="X15" s="95"/>
      <c r="Y15" s="95"/>
      <c r="Z15" s="95"/>
    </row>
    <row r="16" spans="2:61" x14ac:dyDescent="0.4">
      <c r="B16" s="94">
        <v>4</v>
      </c>
      <c r="C16" s="94"/>
      <c r="D16" s="95"/>
      <c r="E16" s="95"/>
      <c r="F16" s="95"/>
      <c r="G16" s="95"/>
      <c r="H16" s="94">
        <v>20</v>
      </c>
      <c r="I16" s="94"/>
      <c r="J16" s="95"/>
      <c r="K16" s="95"/>
      <c r="L16" s="95"/>
      <c r="M16" s="95"/>
      <c r="N16" s="7"/>
      <c r="O16" s="94">
        <v>4</v>
      </c>
      <c r="P16" s="94"/>
      <c r="Q16" s="95"/>
      <c r="R16" s="95"/>
      <c r="S16" s="95"/>
      <c r="T16" s="95"/>
      <c r="U16" s="94">
        <v>20</v>
      </c>
      <c r="V16" s="94"/>
      <c r="W16" s="95"/>
      <c r="X16" s="95"/>
      <c r="Y16" s="95"/>
      <c r="Z16" s="95"/>
    </row>
    <row r="17" spans="2:28" x14ac:dyDescent="0.4">
      <c r="B17" s="94">
        <v>5</v>
      </c>
      <c r="C17" s="94"/>
      <c r="D17" s="95"/>
      <c r="E17" s="95"/>
      <c r="F17" s="95"/>
      <c r="G17" s="95"/>
      <c r="H17" s="94">
        <v>21</v>
      </c>
      <c r="I17" s="94"/>
      <c r="J17" s="95"/>
      <c r="K17" s="95"/>
      <c r="L17" s="95"/>
      <c r="M17" s="95"/>
      <c r="N17" s="7"/>
      <c r="O17" s="94">
        <v>5</v>
      </c>
      <c r="P17" s="94"/>
      <c r="Q17" s="95"/>
      <c r="R17" s="95"/>
      <c r="S17" s="95"/>
      <c r="T17" s="95"/>
      <c r="U17" s="94">
        <v>21</v>
      </c>
      <c r="V17" s="94"/>
      <c r="W17" s="95"/>
      <c r="X17" s="95"/>
      <c r="Y17" s="95"/>
      <c r="Z17" s="95"/>
    </row>
    <row r="18" spans="2:28" x14ac:dyDescent="0.4">
      <c r="B18" s="94">
        <v>6</v>
      </c>
      <c r="C18" s="94"/>
      <c r="D18" s="95"/>
      <c r="E18" s="95"/>
      <c r="F18" s="95"/>
      <c r="G18" s="95"/>
      <c r="H18" s="94">
        <v>22</v>
      </c>
      <c r="I18" s="94"/>
      <c r="J18" s="95"/>
      <c r="K18" s="95"/>
      <c r="L18" s="95"/>
      <c r="M18" s="95"/>
      <c r="N18" s="7"/>
      <c r="O18" s="94">
        <v>6</v>
      </c>
      <c r="P18" s="94"/>
      <c r="Q18" s="95"/>
      <c r="R18" s="95"/>
      <c r="S18" s="95"/>
      <c r="T18" s="95"/>
      <c r="U18" s="94">
        <v>22</v>
      </c>
      <c r="V18" s="94"/>
      <c r="W18" s="95"/>
      <c r="X18" s="95"/>
      <c r="Y18" s="95"/>
      <c r="Z18" s="95"/>
    </row>
    <row r="19" spans="2:28" x14ac:dyDescent="0.4">
      <c r="B19" s="94">
        <v>7</v>
      </c>
      <c r="C19" s="94"/>
      <c r="D19" s="95"/>
      <c r="E19" s="95"/>
      <c r="F19" s="95"/>
      <c r="G19" s="95"/>
      <c r="H19" s="94">
        <v>23</v>
      </c>
      <c r="I19" s="94"/>
      <c r="J19" s="95"/>
      <c r="K19" s="95"/>
      <c r="L19" s="95"/>
      <c r="M19" s="95"/>
      <c r="N19" s="7"/>
      <c r="O19" s="94">
        <v>7</v>
      </c>
      <c r="P19" s="94"/>
      <c r="Q19" s="95"/>
      <c r="R19" s="95"/>
      <c r="S19" s="95"/>
      <c r="T19" s="95"/>
      <c r="U19" s="94">
        <v>23</v>
      </c>
      <c r="V19" s="94"/>
      <c r="W19" s="95"/>
      <c r="X19" s="95"/>
      <c r="Y19" s="95"/>
      <c r="Z19" s="95"/>
    </row>
    <row r="20" spans="2:28" x14ac:dyDescent="0.4">
      <c r="B20" s="94">
        <v>8</v>
      </c>
      <c r="C20" s="94"/>
      <c r="D20" s="95"/>
      <c r="E20" s="95"/>
      <c r="F20" s="95"/>
      <c r="G20" s="95"/>
      <c r="H20" s="94">
        <v>24</v>
      </c>
      <c r="I20" s="94"/>
      <c r="J20" s="95"/>
      <c r="K20" s="95"/>
      <c r="L20" s="95"/>
      <c r="M20" s="95"/>
      <c r="N20" s="7"/>
      <c r="O20" s="94">
        <v>8</v>
      </c>
      <c r="P20" s="94"/>
      <c r="Q20" s="95"/>
      <c r="R20" s="95"/>
      <c r="S20" s="95"/>
      <c r="T20" s="95"/>
      <c r="U20" s="94">
        <v>24</v>
      </c>
      <c r="V20" s="94"/>
      <c r="W20" s="95"/>
      <c r="X20" s="95"/>
      <c r="Y20" s="95"/>
      <c r="Z20" s="95"/>
    </row>
    <row r="21" spans="2:28" x14ac:dyDescent="0.4">
      <c r="B21" s="94">
        <v>9</v>
      </c>
      <c r="C21" s="94"/>
      <c r="D21" s="95"/>
      <c r="E21" s="95"/>
      <c r="F21" s="95"/>
      <c r="G21" s="95"/>
      <c r="H21" s="94">
        <v>25</v>
      </c>
      <c r="I21" s="94"/>
      <c r="J21" s="95"/>
      <c r="K21" s="95"/>
      <c r="L21" s="95"/>
      <c r="M21" s="95"/>
      <c r="N21" s="7"/>
      <c r="O21" s="94">
        <v>9</v>
      </c>
      <c r="P21" s="94"/>
      <c r="Q21" s="95"/>
      <c r="R21" s="95"/>
      <c r="S21" s="95"/>
      <c r="T21" s="95"/>
      <c r="U21" s="94">
        <v>25</v>
      </c>
      <c r="V21" s="94"/>
      <c r="W21" s="95"/>
      <c r="X21" s="95"/>
      <c r="Y21" s="95"/>
      <c r="Z21" s="95"/>
    </row>
    <row r="22" spans="2:28" x14ac:dyDescent="0.4">
      <c r="B22" s="94">
        <v>10</v>
      </c>
      <c r="C22" s="94"/>
      <c r="D22" s="95"/>
      <c r="E22" s="95"/>
      <c r="F22" s="95"/>
      <c r="G22" s="95"/>
      <c r="H22" s="94">
        <v>26</v>
      </c>
      <c r="I22" s="94"/>
      <c r="J22" s="95"/>
      <c r="K22" s="95"/>
      <c r="L22" s="95"/>
      <c r="M22" s="95"/>
      <c r="N22" s="7"/>
      <c r="O22" s="94">
        <v>10</v>
      </c>
      <c r="P22" s="94"/>
      <c r="Q22" s="95"/>
      <c r="R22" s="95"/>
      <c r="S22" s="95"/>
      <c r="T22" s="95"/>
      <c r="U22" s="94">
        <v>26</v>
      </c>
      <c r="V22" s="94"/>
      <c r="W22" s="95"/>
      <c r="X22" s="95"/>
      <c r="Y22" s="95"/>
      <c r="Z22" s="95"/>
    </row>
    <row r="23" spans="2:28" x14ac:dyDescent="0.4">
      <c r="B23" s="94">
        <v>11</v>
      </c>
      <c r="C23" s="94"/>
      <c r="D23" s="95"/>
      <c r="E23" s="95"/>
      <c r="F23" s="95"/>
      <c r="G23" s="95"/>
      <c r="H23" s="94">
        <v>27</v>
      </c>
      <c r="I23" s="94"/>
      <c r="J23" s="95"/>
      <c r="K23" s="95"/>
      <c r="L23" s="95"/>
      <c r="M23" s="95"/>
      <c r="N23" s="7"/>
      <c r="O23" s="94">
        <v>11</v>
      </c>
      <c r="P23" s="94"/>
      <c r="Q23" s="95"/>
      <c r="R23" s="95"/>
      <c r="S23" s="95"/>
      <c r="T23" s="95"/>
      <c r="U23" s="94">
        <v>27</v>
      </c>
      <c r="V23" s="94"/>
      <c r="W23" s="95"/>
      <c r="X23" s="95"/>
      <c r="Y23" s="95"/>
      <c r="Z23" s="95"/>
    </row>
    <row r="24" spans="2:28" x14ac:dyDescent="0.4">
      <c r="B24" s="94">
        <v>12</v>
      </c>
      <c r="C24" s="94"/>
      <c r="D24" s="95"/>
      <c r="E24" s="95"/>
      <c r="F24" s="95"/>
      <c r="G24" s="95"/>
      <c r="H24" s="94">
        <v>28</v>
      </c>
      <c r="I24" s="94"/>
      <c r="J24" s="95"/>
      <c r="K24" s="95"/>
      <c r="L24" s="95"/>
      <c r="M24" s="95"/>
      <c r="N24" s="7"/>
      <c r="O24" s="94">
        <v>12</v>
      </c>
      <c r="P24" s="94"/>
      <c r="Q24" s="95"/>
      <c r="R24" s="95"/>
      <c r="S24" s="95"/>
      <c r="T24" s="95"/>
      <c r="U24" s="94">
        <v>28</v>
      </c>
      <c r="V24" s="94"/>
      <c r="W24" s="95"/>
      <c r="X24" s="95"/>
      <c r="Y24" s="95"/>
      <c r="Z24" s="95"/>
    </row>
    <row r="25" spans="2:28" x14ac:dyDescent="0.4">
      <c r="B25" s="94">
        <v>13</v>
      </c>
      <c r="C25" s="94"/>
      <c r="D25" s="95"/>
      <c r="E25" s="95"/>
      <c r="F25" s="95"/>
      <c r="G25" s="95"/>
      <c r="H25" s="94">
        <v>29</v>
      </c>
      <c r="I25" s="94"/>
      <c r="J25" s="95"/>
      <c r="K25" s="95"/>
      <c r="L25" s="95"/>
      <c r="M25" s="95"/>
      <c r="N25" s="7"/>
      <c r="O25" s="94">
        <v>13</v>
      </c>
      <c r="P25" s="94"/>
      <c r="Q25" s="95"/>
      <c r="R25" s="95"/>
      <c r="S25" s="95"/>
      <c r="T25" s="95"/>
      <c r="U25" s="94">
        <v>29</v>
      </c>
      <c r="V25" s="94"/>
      <c r="W25" s="95"/>
      <c r="X25" s="95"/>
      <c r="Y25" s="95"/>
      <c r="Z25" s="95"/>
    </row>
    <row r="26" spans="2:28" x14ac:dyDescent="0.4">
      <c r="B26" s="94">
        <v>14</v>
      </c>
      <c r="C26" s="94"/>
      <c r="D26" s="95"/>
      <c r="E26" s="95"/>
      <c r="F26" s="95"/>
      <c r="G26" s="95"/>
      <c r="H26" s="94">
        <v>30</v>
      </c>
      <c r="I26" s="94"/>
      <c r="J26" s="95"/>
      <c r="K26" s="95"/>
      <c r="L26" s="95"/>
      <c r="M26" s="95"/>
      <c r="N26" s="7"/>
      <c r="O26" s="94">
        <v>14</v>
      </c>
      <c r="P26" s="94"/>
      <c r="Q26" s="95"/>
      <c r="R26" s="95"/>
      <c r="S26" s="95"/>
      <c r="T26" s="95"/>
      <c r="U26" s="94">
        <v>30</v>
      </c>
      <c r="V26" s="94"/>
      <c r="W26" s="95"/>
      <c r="X26" s="95"/>
      <c r="Y26" s="95"/>
      <c r="Z26" s="95"/>
    </row>
    <row r="27" spans="2:28" x14ac:dyDescent="0.4">
      <c r="B27" s="94">
        <v>15</v>
      </c>
      <c r="C27" s="94"/>
      <c r="D27" s="95"/>
      <c r="E27" s="95"/>
      <c r="F27" s="95"/>
      <c r="G27" s="95"/>
      <c r="H27" s="94">
        <v>31</v>
      </c>
      <c r="I27" s="94"/>
      <c r="J27" s="95"/>
      <c r="K27" s="95"/>
      <c r="L27" s="95"/>
      <c r="M27" s="95"/>
      <c r="N27" s="7"/>
      <c r="O27" s="94">
        <v>15</v>
      </c>
      <c r="P27" s="94"/>
      <c r="Q27" s="95"/>
      <c r="R27" s="95"/>
      <c r="S27" s="95"/>
      <c r="T27" s="95"/>
      <c r="U27" s="94"/>
      <c r="V27" s="94"/>
      <c r="W27" s="95"/>
      <c r="X27" s="95"/>
      <c r="Y27" s="95"/>
      <c r="Z27" s="95"/>
    </row>
    <row r="28" spans="2:28" x14ac:dyDescent="0.4">
      <c r="B28" s="94">
        <v>16</v>
      </c>
      <c r="C28" s="94"/>
      <c r="D28" s="95"/>
      <c r="E28" s="95"/>
      <c r="F28" s="95"/>
      <c r="G28" s="95"/>
      <c r="H28" s="94" t="s">
        <v>17</v>
      </c>
      <c r="I28" s="94"/>
      <c r="J28" s="95">
        <f>SUM(D13:G28,J13:M27)</f>
        <v>0</v>
      </c>
      <c r="K28" s="95"/>
      <c r="L28" s="95"/>
      <c r="M28" s="95"/>
      <c r="N28" s="11"/>
      <c r="O28" s="94">
        <v>16</v>
      </c>
      <c r="P28" s="94"/>
      <c r="Q28" s="95"/>
      <c r="R28" s="95"/>
      <c r="S28" s="95"/>
      <c r="T28" s="95"/>
      <c r="U28" s="94" t="s">
        <v>17</v>
      </c>
      <c r="V28" s="94"/>
      <c r="W28" s="95">
        <f>SUM(Q13:T28,W13:Z27)</f>
        <v>0</v>
      </c>
      <c r="X28" s="95"/>
      <c r="Y28" s="95"/>
      <c r="Z28" s="95"/>
    </row>
    <row r="29" spans="2:28" ht="8.25" customHeight="1" x14ac:dyDescent="0.4">
      <c r="B29" s="7"/>
      <c r="C29" s="7"/>
      <c r="D29" s="18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1"/>
      <c r="AA29" s="7"/>
      <c r="AB29" s="7"/>
    </row>
    <row r="30" spans="2:28" x14ac:dyDescent="0.4">
      <c r="B30" s="110" t="s">
        <v>24</v>
      </c>
      <c r="C30" s="111"/>
      <c r="D30" s="111"/>
      <c r="E30" s="111"/>
      <c r="F30" s="111"/>
      <c r="G30" s="112"/>
      <c r="H30" s="127">
        <f>J28+W28</f>
        <v>0</v>
      </c>
      <c r="I30" s="126"/>
      <c r="J30" s="126"/>
      <c r="K30" s="126"/>
      <c r="L30" s="62" t="s">
        <v>20</v>
      </c>
      <c r="M30" s="63"/>
      <c r="N30" s="20"/>
      <c r="O30" s="110" t="s">
        <v>19</v>
      </c>
      <c r="P30" s="111"/>
      <c r="Q30" s="111"/>
      <c r="R30" s="111"/>
      <c r="S30" s="111"/>
      <c r="T30" s="112"/>
      <c r="U30" s="117">
        <f>H30/61</f>
        <v>0</v>
      </c>
      <c r="V30" s="118"/>
      <c r="W30" s="118"/>
      <c r="X30" s="118"/>
      <c r="Y30" s="62" t="s">
        <v>20</v>
      </c>
      <c r="Z30" s="63"/>
      <c r="AA30" s="7"/>
      <c r="AB30" s="7"/>
    </row>
    <row r="31" spans="2:28" x14ac:dyDescent="0.4">
      <c r="B31" s="113"/>
      <c r="C31" s="114"/>
      <c r="D31" s="114"/>
      <c r="E31" s="114"/>
      <c r="F31" s="114"/>
      <c r="G31" s="115"/>
      <c r="H31" s="128"/>
      <c r="I31" s="109"/>
      <c r="J31" s="109"/>
      <c r="K31" s="109"/>
      <c r="L31" s="116"/>
      <c r="M31" s="69"/>
      <c r="N31" s="21"/>
      <c r="O31" s="68" t="s">
        <v>25</v>
      </c>
      <c r="P31" s="116"/>
      <c r="Q31" s="116"/>
      <c r="R31" s="116"/>
      <c r="S31" s="116"/>
      <c r="T31" s="69"/>
      <c r="U31" s="119"/>
      <c r="V31" s="120"/>
      <c r="W31" s="120"/>
      <c r="X31" s="120"/>
      <c r="Y31" s="116"/>
      <c r="Z31" s="69"/>
      <c r="AA31" s="7"/>
      <c r="AB31" s="7"/>
    </row>
    <row r="32" spans="2:28" x14ac:dyDescent="0.4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</row>
    <row r="33" spans="2:28" x14ac:dyDescent="0.4">
      <c r="B33" s="22" t="s">
        <v>21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23"/>
      <c r="AA33" s="7"/>
      <c r="AB33" s="7"/>
    </row>
    <row r="34" spans="2:28" x14ac:dyDescent="0.4">
      <c r="B34" s="79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1"/>
      <c r="AA34" s="7"/>
      <c r="AB34" s="7"/>
    </row>
    <row r="35" spans="2:28" x14ac:dyDescent="0.4">
      <c r="B35" s="79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1"/>
      <c r="AA35" s="7"/>
      <c r="AB35" s="7"/>
    </row>
    <row r="36" spans="2:28" x14ac:dyDescent="0.4">
      <c r="B36" s="82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4"/>
    </row>
    <row r="37" spans="2:28" x14ac:dyDescent="0.4">
      <c r="B37" s="24" t="s">
        <v>92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9" spans="2:28" x14ac:dyDescent="0.4">
      <c r="B39" t="s">
        <v>22</v>
      </c>
      <c r="C39" s="15" t="s">
        <v>23</v>
      </c>
    </row>
    <row r="40" spans="2:28" x14ac:dyDescent="0.4">
      <c r="C40" s="16" t="s">
        <v>13</v>
      </c>
      <c r="E40" s="16"/>
    </row>
  </sheetData>
  <mergeCells count="169">
    <mergeCell ref="B1:Z1"/>
    <mergeCell ref="B3:Z3"/>
    <mergeCell ref="B4:H4"/>
    <mergeCell ref="B5:H5"/>
    <mergeCell ref="I5:P5"/>
    <mergeCell ref="Q5:S5"/>
    <mergeCell ref="T5:Z5"/>
    <mergeCell ref="I4:Z4"/>
    <mergeCell ref="B6:H6"/>
    <mergeCell ref="B7:H8"/>
    <mergeCell ref="I7:J7"/>
    <mergeCell ref="B9:H9"/>
    <mergeCell ref="I9:J9"/>
    <mergeCell ref="B11:Z11"/>
    <mergeCell ref="J6:Y6"/>
    <mergeCell ref="K7:O7"/>
    <mergeCell ref="K8:Z8"/>
    <mergeCell ref="K9:M9"/>
    <mergeCell ref="B12:M12"/>
    <mergeCell ref="O12:Z12"/>
    <mergeCell ref="B13:C13"/>
    <mergeCell ref="D13:G13"/>
    <mergeCell ref="H13:I13"/>
    <mergeCell ref="J13:M13"/>
    <mergeCell ref="O13:P13"/>
    <mergeCell ref="Q13:T13"/>
    <mergeCell ref="U13:V13"/>
    <mergeCell ref="W13:Z13"/>
    <mergeCell ref="U14:V14"/>
    <mergeCell ref="W14:Z14"/>
    <mergeCell ref="B15:C15"/>
    <mergeCell ref="D15:G15"/>
    <mergeCell ref="H15:I15"/>
    <mergeCell ref="J15:M15"/>
    <mergeCell ref="O15:P15"/>
    <mergeCell ref="Q15:T15"/>
    <mergeCell ref="U15:V15"/>
    <mergeCell ref="W15:Z15"/>
    <mergeCell ref="B14:C14"/>
    <mergeCell ref="D14:G14"/>
    <mergeCell ref="H14:I14"/>
    <mergeCell ref="J14:M14"/>
    <mergeCell ref="O14:P14"/>
    <mergeCell ref="Q14:T14"/>
    <mergeCell ref="U16:V16"/>
    <mergeCell ref="W16:Z16"/>
    <mergeCell ref="B17:C17"/>
    <mergeCell ref="D17:G17"/>
    <mergeCell ref="H17:I17"/>
    <mergeCell ref="J17:M17"/>
    <mergeCell ref="O17:P17"/>
    <mergeCell ref="Q17:T17"/>
    <mergeCell ref="U17:V17"/>
    <mergeCell ref="W17:Z17"/>
    <mergeCell ref="B16:C16"/>
    <mergeCell ref="D16:G16"/>
    <mergeCell ref="H16:I16"/>
    <mergeCell ref="J16:M16"/>
    <mergeCell ref="O16:P16"/>
    <mergeCell ref="Q16:T16"/>
    <mergeCell ref="U18:V18"/>
    <mergeCell ref="W18:Z18"/>
    <mergeCell ref="B19:C19"/>
    <mergeCell ref="D19:G19"/>
    <mergeCell ref="H19:I19"/>
    <mergeCell ref="J19:M19"/>
    <mergeCell ref="O19:P19"/>
    <mergeCell ref="Q19:T19"/>
    <mergeCell ref="U19:V19"/>
    <mergeCell ref="W19:Z19"/>
    <mergeCell ref="B18:C18"/>
    <mergeCell ref="D18:G18"/>
    <mergeCell ref="H18:I18"/>
    <mergeCell ref="J18:M18"/>
    <mergeCell ref="O18:P18"/>
    <mergeCell ref="Q18:T18"/>
    <mergeCell ref="U20:V20"/>
    <mergeCell ref="W20:Z20"/>
    <mergeCell ref="B21:C21"/>
    <mergeCell ref="D21:G21"/>
    <mergeCell ref="H21:I21"/>
    <mergeCell ref="J21:M21"/>
    <mergeCell ref="O21:P21"/>
    <mergeCell ref="Q21:T21"/>
    <mergeCell ref="U21:V21"/>
    <mergeCell ref="W21:Z21"/>
    <mergeCell ref="B20:C20"/>
    <mergeCell ref="D20:G20"/>
    <mergeCell ref="H20:I20"/>
    <mergeCell ref="J20:M20"/>
    <mergeCell ref="O20:P20"/>
    <mergeCell ref="Q20:T20"/>
    <mergeCell ref="U22:V22"/>
    <mergeCell ref="W22:Z22"/>
    <mergeCell ref="B23:C23"/>
    <mergeCell ref="D23:G23"/>
    <mergeCell ref="H23:I23"/>
    <mergeCell ref="J23:M23"/>
    <mergeCell ref="O23:P23"/>
    <mergeCell ref="Q23:T23"/>
    <mergeCell ref="U23:V23"/>
    <mergeCell ref="W23:Z23"/>
    <mergeCell ref="B22:C22"/>
    <mergeCell ref="D22:G22"/>
    <mergeCell ref="H22:I22"/>
    <mergeCell ref="J22:M22"/>
    <mergeCell ref="O22:P22"/>
    <mergeCell ref="Q22:T22"/>
    <mergeCell ref="U24:V24"/>
    <mergeCell ref="W24:Z24"/>
    <mergeCell ref="B25:C25"/>
    <mergeCell ref="D25:G25"/>
    <mergeCell ref="H25:I25"/>
    <mergeCell ref="J25:M25"/>
    <mergeCell ref="O25:P25"/>
    <mergeCell ref="Q25:T25"/>
    <mergeCell ref="U25:V25"/>
    <mergeCell ref="W25:Z25"/>
    <mergeCell ref="B24:C24"/>
    <mergeCell ref="D24:G24"/>
    <mergeCell ref="H24:I24"/>
    <mergeCell ref="J24:M24"/>
    <mergeCell ref="O24:P24"/>
    <mergeCell ref="Q24:T24"/>
    <mergeCell ref="D28:G28"/>
    <mergeCell ref="H28:I28"/>
    <mergeCell ref="J28:M28"/>
    <mergeCell ref="O28:P28"/>
    <mergeCell ref="Q28:T28"/>
    <mergeCell ref="U26:V26"/>
    <mergeCell ref="W26:Z26"/>
    <mergeCell ref="B27:C27"/>
    <mergeCell ref="D27:G27"/>
    <mergeCell ref="H27:I27"/>
    <mergeCell ref="J27:M27"/>
    <mergeCell ref="O27:P27"/>
    <mergeCell ref="Q27:T27"/>
    <mergeCell ref="U27:V27"/>
    <mergeCell ref="W27:Z27"/>
    <mergeCell ref="B26:C26"/>
    <mergeCell ref="D26:G26"/>
    <mergeCell ref="H26:I26"/>
    <mergeCell ref="J26:M26"/>
    <mergeCell ref="O26:P26"/>
    <mergeCell ref="Q26:T26"/>
    <mergeCell ref="AC7:BI7"/>
    <mergeCell ref="AA8:AB8"/>
    <mergeCell ref="AC8:BI8"/>
    <mergeCell ref="AA9:AB9"/>
    <mergeCell ref="O9:R9"/>
    <mergeCell ref="T9:W9"/>
    <mergeCell ref="B34:Z36"/>
    <mergeCell ref="AA4:AB4"/>
    <mergeCell ref="AC4:BI4"/>
    <mergeCell ref="AA5:AB5"/>
    <mergeCell ref="AC5:BI5"/>
    <mergeCell ref="AA6:AB6"/>
    <mergeCell ref="AC6:BI6"/>
    <mergeCell ref="AA7:AB7"/>
    <mergeCell ref="U28:V28"/>
    <mergeCell ref="W28:Z28"/>
    <mergeCell ref="B30:G31"/>
    <mergeCell ref="H30:K31"/>
    <mergeCell ref="L30:M31"/>
    <mergeCell ref="O30:T30"/>
    <mergeCell ref="U30:X31"/>
    <mergeCell ref="Y30:Z31"/>
    <mergeCell ref="O31:T31"/>
    <mergeCell ref="B28:C28"/>
  </mergeCells>
  <phoneticPr fontId="1"/>
  <pageMargins left="0" right="0" top="0.35433070866141736" bottom="0.74803149606299213" header="0.31496062992125984" footer="0.31496062992125984"/>
  <pageSetup paperSize="9" orientation="portrait" r:id="rId1"/>
  <colBreaks count="1" manualBreakCount="1">
    <brk id="26" max="3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参加申込書</vt:lpstr>
      <vt:lpstr>記録表①</vt:lpstr>
      <vt:lpstr>記録表②</vt:lpstr>
      <vt:lpstr>記録表①!Print_Area</vt:lpstr>
      <vt:lpstr>記録表②!Print_Area</vt:lpstr>
      <vt:lpstr>参加申込書!Print_Area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大野 浩子</cp:lastModifiedBy>
  <cp:lastPrinted>2026-03-16T06:25:16Z</cp:lastPrinted>
  <dcterms:created xsi:type="dcterms:W3CDTF">2019-09-03T02:50:26Z</dcterms:created>
  <dcterms:modified xsi:type="dcterms:W3CDTF">2026-03-16T06:27:50Z</dcterms:modified>
</cp:coreProperties>
</file>